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16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38" i="1"/>
  <c r="A139" i="1" s="1"/>
  <c r="A140" i="1" s="1"/>
  <c r="A141" i="1" s="1"/>
  <c r="A131" i="1"/>
  <c r="A132" i="1" s="1"/>
  <c r="A133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11" i="1"/>
  <c r="A112" i="1" s="1"/>
  <c r="A113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9" i="1"/>
  <c r="A80" i="1" s="1"/>
  <c r="A81" i="1" s="1"/>
  <c r="A73" i="1"/>
  <c r="A74" i="1" s="1"/>
  <c r="A75" i="1" s="1"/>
  <c r="A76" i="1" s="1"/>
  <c r="A59" i="1"/>
  <c r="A60" i="1" s="1"/>
  <c r="A61" i="1" s="1"/>
  <c r="A62" i="1" s="1"/>
  <c r="A63" i="1" s="1"/>
  <c r="A51" i="1"/>
  <c r="A52" i="1" s="1"/>
  <c r="A53" i="1" s="1"/>
  <c r="A54" i="1" s="1"/>
  <c r="A55" i="1" s="1"/>
  <c r="A56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27" i="1"/>
  <c r="A28" i="1" s="1"/>
  <c r="A29" i="1" s="1"/>
</calcChain>
</file>

<file path=xl/sharedStrings.xml><?xml version="1.0" encoding="utf-8"?>
<sst xmlns="http://schemas.openxmlformats.org/spreadsheetml/2006/main" count="306" uniqueCount="172">
  <si>
    <t xml:space="preserve"> UNIDAD</t>
  </si>
  <si>
    <t xml:space="preserve">CANTIDAD </t>
  </si>
  <si>
    <t>TOTAL</t>
  </si>
  <si>
    <t xml:space="preserve"> 1.01</t>
  </si>
  <si>
    <t xml:space="preserve"> COMISIÓN DE TOPOGRAFÍA</t>
  </si>
  <si>
    <t xml:space="preserve"> MES</t>
  </si>
  <si>
    <t xml:space="preserve"> 1.02</t>
  </si>
  <si>
    <t>M2</t>
  </si>
  <si>
    <t xml:space="preserve"> 1.03</t>
  </si>
  <si>
    <t xml:space="preserve"> 1.04</t>
  </si>
  <si>
    <t xml:space="preserve"> 1.05</t>
  </si>
  <si>
    <t xml:space="preserve"> 1.06</t>
  </si>
  <si>
    <t xml:space="preserve"> M2</t>
  </si>
  <si>
    <t xml:space="preserve"> 1.07</t>
  </si>
  <si>
    <t xml:space="preserve"> 1.08</t>
  </si>
  <si>
    <t xml:space="preserve"> ML</t>
  </si>
  <si>
    <t xml:space="preserve"> </t>
  </si>
  <si>
    <t>ML</t>
  </si>
  <si>
    <t xml:space="preserve">ESTRIAS   EN  COLUMNAS Y PANTALLAS </t>
  </si>
  <si>
    <t xml:space="preserve"> UND</t>
  </si>
  <si>
    <t xml:space="preserve"> ASEO DURANTE LA CONSTRUCCIÓN</t>
  </si>
  <si>
    <t>RED DE ACUEDUCTO</t>
  </si>
  <si>
    <t>UN</t>
  </si>
  <si>
    <t>RED CONTRA INCENDIOS</t>
  </si>
  <si>
    <t>RED SANITARIA</t>
  </si>
  <si>
    <t>TUBERIA VENTILACIÓN</t>
  </si>
  <si>
    <t>DESCRIPCION</t>
  </si>
  <si>
    <t>PRELIMINARES</t>
  </si>
  <si>
    <t>EXCAVACIÓN, CARGUE Y RETIRO DE MATERIAL SOBRANTE</t>
  </si>
  <si>
    <t>M3</t>
  </si>
  <si>
    <t>SUBTOTAL</t>
  </si>
  <si>
    <t>ACERO DE REFUERZO ESTRUCTURA</t>
  </si>
  <si>
    <t>KG</t>
  </si>
  <si>
    <t>CIMENTACIÓN</t>
  </si>
  <si>
    <t>MUROS EN CONCRETO REFORZADO</t>
  </si>
  <si>
    <t>COLUMNAS EN CONCRETO REFORZADO</t>
  </si>
  <si>
    <t>LOSAS EN CONCRETO REFORZADO</t>
  </si>
  <si>
    <t>PUNTOS FIJOS   -   ZONA ESCALERAS</t>
  </si>
  <si>
    <t>RAMPA ACCESO PARQUEADERO SÓTANO</t>
  </si>
  <si>
    <t>CUBIERTA</t>
  </si>
  <si>
    <t>COSTO DIRECTO</t>
  </si>
  <si>
    <t>D. MEDIA TENSIÓN Y SUBESTACIÓN ELÉCTRICA</t>
  </si>
  <si>
    <t>INSTALACIONES ELECTRICAS</t>
  </si>
  <si>
    <t xml:space="preserve">                       UNIVERSIDAD DEL CAUCA</t>
  </si>
  <si>
    <t xml:space="preserve">                       OFICINA DE PLANEACION Y  DESARROLLO INSTITUCIONAL </t>
  </si>
  <si>
    <t>No.</t>
  </si>
  <si>
    <t>VR. UNITARIO</t>
  </si>
  <si>
    <t>CABALLETE EN TEJA DE FIBROCEMENTO, INCLUYE GANCHOS, AMATTAS, SELLAMIENTOS, EMPAQUES</t>
  </si>
  <si>
    <t>SOLAPAS DE REMATE SUPERIOR DE FACHADAS EN LAMINA GALVANIZADA CAL 22, LONGITUD DE DESARROLLO DE LA SOLAPA 50 CMS, INCLUYE CORTE DE MURO CON CORTADORA PARA FIJACION DE LAMINA</t>
  </si>
  <si>
    <t>ALFAJIA EN CONCRETO ANCHO 25 CMS, ESPESOR 8 CMS, INCLUYE ACERO DE REFUERZO</t>
  </si>
  <si>
    <t xml:space="preserve"> ESTRUCTURAS EN CONCRETO</t>
  </si>
  <si>
    <t xml:space="preserve">DEMOLICIÓN  DE MURO  CERRAMIENTO EXISTENTE EN LADRILLO, ADOBE Y BAHAREQUE, INCLUYE ELEMENTOS DE REFUERZO EXISTENTE. EL VALOR UNITARIO COMPRENDE EL ACARREO INTERNO DEL MATERIAL SOBRANTE HACIA SITIO DE DEPOSITO Y CARGUE. </t>
  </si>
  <si>
    <t>1.09</t>
  </si>
  <si>
    <t>PERLINES ESTRUCTURA METÁLICA PARA CUBIERTA, ANTICORROSIVO Y PINTURA ACEITE</t>
  </si>
  <si>
    <t xml:space="preserve">MEDIACAÑA EN MORTERO IMPERMEABILIZADO PARA UNIÓN LOSA DE FONDO Y MURO EN RELACIÓN CEMENTO ARENA 1:3 PARA TANQUE DE AGUA,FOSO DE ASCENSORES Y TERRAZAS </t>
  </si>
  <si>
    <t>MORTERO PENDIENTADO IMPERMEABILIZADO INTEGRALMENTE PARA PISOS DE TERRAZAS, ZONAS HÚMEDAS Y BALCONES EN RELACIÓN CEMENTO ARENA 1:3 - E MÍNIMO=0.04 MTS."</t>
  </si>
  <si>
    <t>SELLO DE JUNTAS MEDIA CAÑA PERIMETRAL DE TERRAZAS  TIPO SIKAFIX HH EN LA UNIÓN DE MUROS CON LOSAS O ELEMENTOS SIMILARES , FOSO DE ASCENSORES</t>
  </si>
  <si>
    <t xml:space="preserve"> REPLANTEO DE MUROS Y EDIFICACIONES</t>
  </si>
  <si>
    <t xml:space="preserve">RETIRO DE MATERIAL SOBRANTE DEMOLICIONES </t>
  </si>
  <si>
    <t>TUBERÍA HG 3"</t>
  </si>
  <si>
    <t>SIAMESA D=2 1/2" CONCENTRACIÓN</t>
  </si>
  <si>
    <t>GABINETA CONTRA INCENDIO CLASE II</t>
  </si>
  <si>
    <t>TUBERÍA PVC SANITARIA D=2"</t>
  </si>
  <si>
    <t>TUBERÍA PVC SANITARIA D=4"</t>
  </si>
  <si>
    <t>TUBERÍA PVC SANITARI D=6"</t>
  </si>
  <si>
    <t>TUBERÍA PVC SANITARIA D=3"</t>
  </si>
  <si>
    <t>SUMINISTRO E INSTALACIÒN DE PUNTOS SANITARIO 2", INCLUYE ACCESORIOS</t>
  </si>
  <si>
    <t>SUMINISTRO E INSTALACIÒN DE PUNTOS SANITARIO 3", INCLUYE ACCESORIOS</t>
  </si>
  <si>
    <t>SUMINISTRO E INSTALACIÒN DE PUNTOS SANITARIO 4", INCLUYE ACCESORIOS</t>
  </si>
  <si>
    <t>CONSTRUCCIÒN DE CAJA DE INSPECCIÒN EN CONCRETO DE 3000 PSI, DE 0,6X0,6 INCLUYE TAPA, REFUERZO, CAÑUELA ESMALTADA</t>
  </si>
  <si>
    <t>FLOTADOR HK BOLA PLÁSTICA</t>
  </si>
  <si>
    <t>BOMBA SUMERGIBLE</t>
  </si>
  <si>
    <t>TUBERÍA PVC PRESIÓN D=4"</t>
  </si>
  <si>
    <t>TUBERÍA PVC PRESIÓN D=3"</t>
  </si>
  <si>
    <t>TUBERÍA PVC PRESIÓN D=2"</t>
  </si>
  <si>
    <t>TUBERÍA PVC PRESIÓN D=1"</t>
  </si>
  <si>
    <t>TUBERÍA PVC PRESIÓN D=1 1/2"</t>
  </si>
  <si>
    <t>TUBERÍA PVC PRESIÓN D=3/4"</t>
  </si>
  <si>
    <t>TUBERÍA PVC PRESIÓN D=1/2"</t>
  </si>
  <si>
    <t>LLAVE DE PASO 4" RED WHITE</t>
  </si>
  <si>
    <t>LLAVE DE PASO 3" RED WHITE</t>
  </si>
  <si>
    <t>LLAVE DE PASO 2" RED WHITE</t>
  </si>
  <si>
    <t>LLAVE DE PASO 1" RED WHITE</t>
  </si>
  <si>
    <t>LLAVE DE PASO 1 1/2" RED WHITE</t>
  </si>
  <si>
    <t>LLAVE DE PASO 3/4" RED WHITE</t>
  </si>
  <si>
    <t>LLAVE DE PASO 1/2" RED WHITE</t>
  </si>
  <si>
    <t>SUMINISTRO E INSTALACIÒN PUNTOS HIDRAÙLICO 1/2", INCLUYE ACCESORIOS</t>
  </si>
  <si>
    <t>TUBERÍA PVC VENTILACIÓN D=3"</t>
  </si>
  <si>
    <t>SUMINISTRO E INSTALACIÓN GRAPA CRUZ CONEXIÓN VARILLA-CABLE  DEHN REF. 316 163</t>
  </si>
  <si>
    <t>SUMINISTRO E INSTALACIÓN SOPORTE PLÁSTICO PARA CONDUCTOR DENH REF.  253 060 CADA 1,5M</t>
  </si>
  <si>
    <t>SUMINISTRO E INSTALACIÓN GRAPA EN U DOBLE ALA Ø1/2"  FIJACIÓN TUBERÍA PARED  INC 2 PERNOS EXPANSIÓN 3/8"X2"</t>
  </si>
  <si>
    <t xml:space="preserve">SUMINISTRO E INSTALACIÓN GRAPAS DE DESCONEXIÓN DEHN REF. 450 000 </t>
  </si>
  <si>
    <t>SUMINISTRO Y APLICACIÓN SOLDADURA EXOTÉRMICA 115 GRS</t>
  </si>
  <si>
    <t>SUMINISTRO E INSTALACIÓN VARILLA CU CU 5/8"X2,4M PARA PUESTA A TIERRA EN BAJANTES</t>
  </si>
  <si>
    <t>SUMINISTRO Y CONSTRUCCIÓN  CAJA DE CONCRETO 30X30X40 CMS PARA INSPECCIÓN PUESTA A TIERRA</t>
  </si>
  <si>
    <t>SUMINISTRO E INSTALACIÓN PUNTA CAPTORA VARILLA AL 5/8"X0,6M</t>
  </si>
  <si>
    <t xml:space="preserve">SUMINISTRO E INSTALACIÓN PUNTA CAPTORA VARILLA AL 5/8"X0,4M </t>
  </si>
  <si>
    <t>SUMINISTRO Y TENDIDO  CABLE CU NO. 1/0 DESNUDO</t>
  </si>
  <si>
    <t>SUMINISTRO E INSTALACIÓN SOPORTE PARA PUNTA CAPTORA TIPO GRAPA DENH 275016  O SIMILAR</t>
  </si>
  <si>
    <t>SUMINISTRO E INSTALACIÓN DE GRAPA RD 810/16 MM ST/TZN</t>
  </si>
  <si>
    <t>SUMINISTRO E INSTALACIÓN DE ALAMBRÓN DE ALUMINIO NO. 8</t>
  </si>
  <si>
    <r>
      <t xml:space="preserve">AMPLIACIÓN </t>
    </r>
    <r>
      <rPr>
        <b/>
        <sz val="10"/>
        <color indexed="8"/>
        <rFont val="Arial"/>
        <family val="2"/>
      </rPr>
      <t>CAMARA DE REGISTRO C1 EN CONCRETO</t>
    </r>
    <r>
      <rPr>
        <sz val="10"/>
        <color indexed="8"/>
        <rFont val="Arial"/>
        <family val="2"/>
      </rPr>
      <t xml:space="preserve"> PARA ALOJAMIENTO DE BARRAJE TRIFÁSICO PREFORMADO DE MEDIA TENSIÓN, 4 VÍAS, 15 KV.</t>
    </r>
  </si>
  <si>
    <r>
      <t xml:space="preserve">CONSTRUCCIÓN </t>
    </r>
    <r>
      <rPr>
        <b/>
        <sz val="10"/>
        <color indexed="8"/>
        <rFont val="Arial"/>
        <family val="2"/>
      </rPr>
      <t>CAMARA DE REGISTRO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EN CONCRETO</t>
    </r>
    <r>
      <rPr>
        <sz val="10"/>
        <color indexed="8"/>
        <rFont val="Arial"/>
        <family val="2"/>
      </rPr>
      <t xml:space="preserve"> PARA ACOMETIDA ELÉCTRICAS EN MEDIA TENSIÓN (C2, C3, C4, C5 ).</t>
    </r>
  </si>
  <si>
    <r>
      <t xml:space="preserve">DUCTO  </t>
    </r>
    <r>
      <rPr>
        <b/>
        <sz val="10"/>
        <color indexed="8"/>
        <rFont val="Arial"/>
        <family val="2"/>
      </rPr>
      <t xml:space="preserve">TUBO PVC CONDUIT  DB </t>
    </r>
    <r>
      <rPr>
        <sz val="10"/>
        <color indexed="8"/>
        <rFont val="Arial"/>
        <family val="2"/>
      </rPr>
      <t>PESADO 4" X 6 MTS.</t>
    </r>
  </si>
  <si>
    <r>
      <t>INTERVENCION ANDEN</t>
    </r>
    <r>
      <rPr>
        <sz val="10"/>
        <color indexed="8"/>
        <rFont val="Arial"/>
        <family val="2"/>
      </rPr>
      <t>, EXCAVACIÓN, TENDIDO DE TUBERÍA PVC CONDUIT DB 4"  Y REPOSICIÓN DEL MISMO EN CONCRETO DE 21 MPA ESPESOR PROMEDIO 0,07 MTS</t>
    </r>
  </si>
  <si>
    <r>
      <t xml:space="preserve">SUMINISTRO E INSTALACIÓN </t>
    </r>
    <r>
      <rPr>
        <b/>
        <sz val="10"/>
        <color indexed="8"/>
        <rFont val="Arial"/>
        <family val="2"/>
      </rPr>
      <t xml:space="preserve">SISTEMA MALLA A TIERRA </t>
    </r>
    <r>
      <rPr>
        <sz val="10"/>
        <color indexed="8"/>
        <rFont val="Arial"/>
        <family val="2"/>
      </rPr>
      <t>DE 7M X 7M, 6 VARILLAS DE CU CU 2,4M, SOLDADURA EXOTÉRMICA 150G, CABLE CU 2/0 DESNUDO, TRATAMIENTO DE TIERRA Y CAJAS DE INSPECCIÓN EN CONCRETO 30X30 CON SU RESPECTIVA TAPA, TODOS LOS SISTEMAS DE PUESTA A TIERRA DEL EDIFICIO DEBEN IR INTERCONECTADOS ENTRE SI, ADEMAS SE DEBE  REALIZAR Y PRESENTAR LOS RESULTADOS DE LA MEDICIÓN DE RESISTENCIA A TIERRA Y CERTIFICADO DE CALIBRACIÓN DEL EQUIPO EMPLEADO.</t>
    </r>
  </si>
  <si>
    <t>MAMPOSTERIA</t>
  </si>
  <si>
    <t>2.01</t>
  </si>
  <si>
    <t>2.02</t>
  </si>
  <si>
    <t>2.03</t>
  </si>
  <si>
    <t>2.11</t>
  </si>
  <si>
    <t>CUBIERTAS Y CIELOS</t>
  </si>
  <si>
    <t>IMPERMEABILIZACIONES</t>
  </si>
  <si>
    <t>CONTRAPISOS Y BASES PARA PISOS</t>
  </si>
  <si>
    <t xml:space="preserve">ACABADO DE PISOS Y PREFABRICADOS </t>
  </si>
  <si>
    <t>ASEO Y VARIOS</t>
  </si>
  <si>
    <t>AUI 25%</t>
  </si>
  <si>
    <t>COSTO DIRECTO + COSTO INDIRECTO</t>
  </si>
  <si>
    <t>IVA 16% SOBRE UTILIDAD 5%</t>
  </si>
  <si>
    <t>VALOR TOTAL</t>
  </si>
  <si>
    <t>SUMINISTRO Y COLOCACIÓN DE CONCRETO 3000 PSI PREMEZCLADO Y BOMBEADO PARA MUROS DE CONTENCIÓN</t>
  </si>
  <si>
    <t>SUMINISTRO Y COLOCACIÓN DE CONCRETO 3000 PSI PARA  LOSA DE CIMENTACIÓN. PREMEZCLADO Y BOMBEADO</t>
  </si>
  <si>
    <t>TOPOGRAFÍA LOCALIZACIÓN Y REPLANTEO GENERAL ESTRUCTURA</t>
  </si>
  <si>
    <t>SUMINISTRO, RIEGO Y COMPACTACIÓN DE MATERIAL SELECCIONADO PARA RELLENO</t>
  </si>
  <si>
    <t>SUMINISTRO Y COLOCACIÓN DE ACERO DE REFUERZO  PARA  ESTRUCTURA  DE 60000 PSI</t>
  </si>
  <si>
    <t>SUMINISTRO Y COLOCACIÓN DE CONCRETO PARA MURO 1 (4,2 x 0,3) DE 3000 PSI PREMEZCLADO Y BOMBEADO</t>
  </si>
  <si>
    <t>SUMINISTRO Y COLOCACIÓN DE CONCRETO PARA MURO 2 '(3,6 x 0,3) DE 3000 PSI PREMEZCLADO Y BOMBEADO</t>
  </si>
  <si>
    <t>SUMINISTRO Y COLOCACIÓN DE CONCRETO PARA MURO 3 (3,2 x 0,3) DE 3000 PSI PREMEZCLADO Y BOMBEADO</t>
  </si>
  <si>
    <t>SUMINISTRO Y COLOCACIÓN DE CONCRETO PARA MURO 4 '(3,0 x 0,3) DE 3000 PSI PREMEZCLADO Y BOMBEADO</t>
  </si>
  <si>
    <t>SUMINISTRO Y COLOCACIÓN DE CONCRETO PARA MURO 5 '(9,75 x 0,25) DE 3000 PSI PREMEZCLADO Y BOMBEADO</t>
  </si>
  <si>
    <t>SUMINISTRO Y COLOCACIÓN DE CONCRETO PARA MURO 6 (2.25 x 0,25) DE 3000 PSI PREMEZCLADO Y BOMBEADO</t>
  </si>
  <si>
    <t>SUMINISTRO Y COLOCACIÓN DE CONCRETO PARA MURO 7 (2.0 x 0,25) DE 3000 PSI PREMEZCLADO Y BOMBEADO</t>
  </si>
  <si>
    <t>SUMINISTRO Y COLOCACIÓN DE CONCRETO PARA MURO 8 (1.75 x 0,25) DE 3000 PSI PREMEZCLADO Y BOMBEADO</t>
  </si>
  <si>
    <t>SUMINISTRO Y COLOCACIÓN DE CONCRETO PARA MURO 9 '(1.50 x 0,25) DE 3000 PSI PREMEZCLADO Y BOMBEADO</t>
  </si>
  <si>
    <t>SUMINISTRO Y COLOCACIÓN DE CONCRETO PARA MURO 10 '(2,55 x 0,15) DE 3000 PSI PREMEZCLADO Y BOMBEADO</t>
  </si>
  <si>
    <t>SUMINISTRO Y COLOCACIÓN DE CONCRETO   3000 PSI PARA COLUMNAS C1 (0,4 x 0,4) PREMEZCLADO Y BOMBEADO</t>
  </si>
  <si>
    <t>SUMINISTRO Y COLOCACIÓN DE CONCRETO 3000 PSI PARA 'COLUMNAS C2 (0,6 x 0,3)PREMEZCLADO Y BOMBEADO</t>
  </si>
  <si>
    <t>SUMINISTRO Y COLOCACIÓN DE CONCRETO 3000 PSI PARA COLUMNAS C3 (0,4 x 0,4)PREMEZCLADO Y BOMBEADO</t>
  </si>
  <si>
    <t>SUMINISTRO Y COLOCACIÓN DE CONCRETO 3000 PSI PARA COLUMNAS C4 (r = 0,20)PREMEZCLADO Y BOMBEADO</t>
  </si>
  <si>
    <t>SUMINISTRO Y COLOCACIÓN DE CONCRETO 3000 PSI PARA COLUMNAS C5 (0.4 x 0.55)PREMEZCLADO Y BOMBEADO</t>
  </si>
  <si>
    <t>SUMINISTRO Y COLOCACIÓN DE CONCRETO 3000 PSI PARA COLUMNAS C6 (0.8 x 0,3)PREMEZCLADO Y BOMBEADO</t>
  </si>
  <si>
    <t>SUMINISTRO Y COLOCACIÓN DE CONCRETO 3000 PSI PARA 'LOSA ALIGERADA PRIMER PISO PREMEZCLADO Y BOMBEADO</t>
  </si>
  <si>
    <t>SUMINISTRO Y COLOCACIÓN DE CONCRETO 3000 PSI PARA LOSA MACIZA PRIMER PISO PREMEZCLADO Y BOMBEADO</t>
  </si>
  <si>
    <t>SUMINISTRO Y COLOCACIÓN DE CONCRETO 3000 PSI PARA LOSA ALIGERADA SEGUNDO PISO PREMEZCLADO Y BOMBEADO</t>
  </si>
  <si>
    <t>SUMINISTRO Y COLOCACIÓN DE CONCRETO 3000 PSI PARA LOSA ALIGERADA TERCER PISO PREMEZCLADO Y BOMBEADO</t>
  </si>
  <si>
    <t>SUMINISTRO Y COLOCACIÓN DE CONCRETO 3000 PSI PARA LOSA ALIGERADA CUARTO PISO PREMEZCLADO Y BOMBEADO</t>
  </si>
  <si>
    <t>SUMINISTRO Y COLOCACIÓN DE CONCRETO 3000 PSI PARA MURO DE CONTENCIÓN RAMPA ACCESO PARQUEADERO  CCTO PREMEZCLADO Y BOMBEADO</t>
  </si>
  <si>
    <t>SUMINISTRO Y COLOCACIÓN DE CONCRETO 3000 PSI PARA LOSA 'MACIZA RAMPA ACCESO PARQUEADERO CCTO PREMEZCLADO Y BOMBEADO</t>
  </si>
  <si>
    <t>SUMINISTRO Y COLOCACIÓN DE CONCRETO 3000 PSI PARA VIGAS 'DE CUBIERTA (0,4 x 0,4) CCTO PREMEZCLADO Y BOMBEADO</t>
  </si>
  <si>
    <t>SUMINISTRO Y COLOCACIÓN DE CONCRETO  3000 PSI PARA LOSA MACIZA EN LA CUBIERTA CCTO PREMEZCLADO Y BOMBEADO</t>
  </si>
  <si>
    <t>UNID</t>
  </si>
  <si>
    <t>GLOB</t>
  </si>
  <si>
    <t>APANTALLAMIENTO</t>
  </si>
  <si>
    <t>SUMINISTRO Y COLOCACIÓN DE CONCRETO 3000 PSI PARA ESCALERAS PUNTOS FIJOS  CCTO PREMEZCLADO Y BOMBEADO</t>
  </si>
  <si>
    <t xml:space="preserve">CAMPAMENTO PROVISIONAL DE OBRA 120 M2, PISO EN BASE GRANULAR, BASTIDORES EN MADERA,CERRAMIENTO EN MADERA OTOBO O SIMILAR,CUBIERTA EN TEJA DE ETERNIT </t>
  </si>
  <si>
    <t>PROVISIONAL HIDRO-SANITARIA 30 mts, INCLUYE CHEQUE RED WHITE 1 1/2",CODOS 45° 1/2", REGISTRO 3/4", TUBERIA DE PRESION 3/4", TUBERIA PRESION 4"</t>
  </si>
  <si>
    <t>PROVISIONAL ELÉCTRICA Y DE ILUMINACIÓN 50 ML , INCLUYE CABLES EN ALUMINIO AISLADOS PVC 1/0 Y 2/0, CAJA METALICA 4 CIRCUITOS,TACO TERMOMAGNETICO UNIPOLAR HQO 30 A, TOMA TRIFASICO, VARA DE CLAVO</t>
  </si>
  <si>
    <t>CONSTRUCCIÓN BATERÍA BAÑOS PROVISIONALES, PISO BASE CONCRETO 2000 PSI,, TEJA ETERNIT, CERRAMIENTO EN TABLA, 6 SANITARIOS, 3 LAVAMANOS, PUNTOS HIDRAULICOS Y SANITARIOS, AREA CUBIERTA 40 M2, PUERTAS MADERA.</t>
  </si>
  <si>
    <t>CERRAMIENTO PROVISIONAL EN LÁMINA DE ZINC Y  BASTIDORES DE  MADERA - H=2.50 MTS.INCLUYE GUADUAS DE REFUERZO, , CONCRETO 1500 PSI PARA ANCLAJES.</t>
  </si>
  <si>
    <t>MURO EN LADRILLO COMUN ARCILLA  DE 24X12X7 CMS. EN MUROS ANTEPECHOS , MUROS EN SOGA</t>
  </si>
  <si>
    <t>MURO EN LADRILLO COMUN  ARCILLA  DE 24X12X7 CMS. EN MUROS PUNTOS FIJOS Y BATERIAS DE BAÑOS 0,15, MUROS EN SOGA.</t>
  </si>
  <si>
    <t>MURO EN LADRILLO COMUN ARCILLA DE 24X12X7CMS. EN MUROS Y FACHADAS, ANCHO DEL MURO  0,25 (TIZON)</t>
  </si>
  <si>
    <t>CUBIERTA EN TEJA DE FIBROCEMENTO,INCLUYE GANCHOS, AMARRAS, SELLAMIENTOS, EMPAQUES</t>
  </si>
  <si>
    <t>IMPERMEABLIZACIÓN DE FOSO DE ASCENSORES CON SIKA MORTERO 101 O SIMILAR,  2 CAPAS.</t>
  </si>
  <si>
    <t>IMPERMEABILIZACIÓN DE LOSAS DE ZONAS COMUNES Y TERRAZAS CON MEMBRANAS A BASE DE PVC PLASTIFICADO CON ARMADURA DE FIBRA DE POLIESTER DEL TIPO SIKAPLAN 12 O SIMILAR</t>
  </si>
  <si>
    <t>TOPELLANTAS PREFABRICADOS EN CONCRETO, DIMENSIONES 0.60X0.20X0.10 MTS, ANCLAJE CON VARILLA 3/8", APLICACIÓN EPOXICO PARA FIJACION</t>
  </si>
  <si>
    <t>TRANSFORMADOR TRIFASICO 112.5 KVA, TENSION PRIMARIA 13200V, TENSION SECUNDARIA PLENA 214/124V FRECUENCIA 60 HZ, DEBANADO MT/ BT COBRE/COBRE. TIPO SECO CLASE H. AHORRADOR 20/20</t>
  </si>
  <si>
    <t>PRESUPUESTO OFICIAL CONSTRUCCION PRIMERA ETAPA EDIFICIO FACULTAD DE CIENCIAS HUMANAS Y SOCIALES DE LA UNIVERSIDAD DEL CAUCA</t>
  </si>
  <si>
    <t xml:space="preserve">                       DIVISION ADMINISTRATIVA Y DE SERVICIOS</t>
  </si>
  <si>
    <t>ANEXO B</t>
  </si>
  <si>
    <t>PROPONENTE:</t>
  </si>
  <si>
    <t>CC O 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</si>
</sst>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(&quot;$&quot;\ * #,##0_);_(&quot;$&quot;\ * \(#,##0\);_(&quot;$&quot;\ * &quot;-&quot;??_);_(@_)"/>
    <numFmt numFmtId="166" formatCode="_(&quot;$&quot;\ * #,##0.0000_);_(&quot;$&quot;\ * \(#,##0.00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/>
    <xf numFmtId="0" fontId="3" fillId="0" borderId="1" xfId="0" applyFont="1" applyFill="1" applyBorder="1" applyAlignment="1">
      <alignment horizontal="left"/>
    </xf>
    <xf numFmtId="3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top"/>
      <protection locked="0"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/>
    </xf>
    <xf numFmtId="0" fontId="5" fillId="0" borderId="1" xfId="0" quotePrefix="1" applyNumberFormat="1" applyFont="1" applyFill="1" applyBorder="1" applyAlignment="1" applyProtection="1">
      <alignment horizontal="center"/>
    </xf>
    <xf numFmtId="0" fontId="5" fillId="0" borderId="1" xfId="0" quotePrefix="1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0" fontId="3" fillId="0" borderId="1" xfId="0" quotePrefix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locked="0" hidden="1"/>
    </xf>
    <xf numFmtId="0" fontId="4" fillId="0" borderId="1" xfId="0" applyFont="1" applyFill="1" applyBorder="1" applyAlignment="1" applyProtection="1">
      <alignment vertical="top"/>
      <protection locked="0"/>
    </xf>
    <xf numFmtId="0" fontId="14" fillId="0" borderId="1" xfId="0" applyFont="1" applyBorder="1" applyAlignment="1">
      <alignment horizontal="justify" wrapText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Border="1"/>
    <xf numFmtId="0" fontId="2" fillId="0" borderId="1" xfId="3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justify" wrapText="1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justify" wrapText="1"/>
    </xf>
    <xf numFmtId="164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3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0" quotePrefix="1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1" xfId="0" applyFont="1" applyFill="1" applyBorder="1" applyAlignment="1" applyProtection="1">
      <alignment horizontal="center" vertical="top"/>
      <protection locked="0" hidden="1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10" fillId="0" borderId="0" xfId="2" applyNumberFormat="1" applyFont="1" applyFill="1" applyAlignment="1">
      <alignment horizontal="right"/>
    </xf>
    <xf numFmtId="165" fontId="6" fillId="0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165" fontId="4" fillId="0" borderId="1" xfId="2" applyNumberFormat="1" applyFont="1" applyFill="1" applyBorder="1" applyAlignment="1" applyProtection="1">
      <alignment horizontal="right" vertical="top" wrapText="1"/>
      <protection hidden="1"/>
    </xf>
    <xf numFmtId="165" fontId="3" fillId="0" borderId="1" xfId="2" applyNumberFormat="1" applyFont="1" applyFill="1" applyBorder="1" applyAlignment="1" applyProtection="1">
      <alignment horizontal="right" vertical="top"/>
      <protection hidden="1"/>
    </xf>
    <xf numFmtId="165" fontId="4" fillId="0" borderId="1" xfId="2" applyNumberFormat="1" applyFont="1" applyFill="1" applyBorder="1" applyAlignment="1" applyProtection="1">
      <alignment horizontal="right" vertical="top"/>
      <protection hidden="1"/>
    </xf>
    <xf numFmtId="165" fontId="3" fillId="0" borderId="1" xfId="2" applyNumberFormat="1" applyFont="1" applyFill="1" applyBorder="1" applyAlignment="1">
      <alignment horizontal="right"/>
    </xf>
    <xf numFmtId="165" fontId="12" fillId="0" borderId="1" xfId="2" applyNumberFormat="1" applyFont="1" applyFill="1" applyBorder="1" applyAlignment="1">
      <alignment horizontal="right"/>
    </xf>
    <xf numFmtId="165" fontId="2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 applyProtection="1">
      <alignment horizontal="right"/>
    </xf>
    <xf numFmtId="165" fontId="2" fillId="0" borderId="0" xfId="2" applyNumberFormat="1" applyFont="1" applyFill="1" applyBorder="1" applyAlignment="1" applyProtection="1">
      <alignment horizontal="right"/>
    </xf>
    <xf numFmtId="165" fontId="7" fillId="0" borderId="0" xfId="2" applyNumberFormat="1" applyFont="1" applyFill="1" applyAlignment="1">
      <alignment horizontal="right"/>
    </xf>
    <xf numFmtId="165" fontId="12" fillId="0" borderId="1" xfId="2" applyNumberFormat="1" applyFont="1" applyFill="1" applyBorder="1" applyAlignment="1" applyProtection="1">
      <alignment horizontal="center"/>
    </xf>
    <xf numFmtId="165" fontId="12" fillId="0" borderId="1" xfId="2" applyNumberFormat="1" applyFont="1" applyFill="1" applyBorder="1" applyAlignment="1" applyProtection="1">
      <alignment horizontal="righ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3" fillId="0" borderId="1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right"/>
    </xf>
    <xf numFmtId="1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 hidden="1"/>
    </xf>
    <xf numFmtId="2" fontId="2" fillId="0" borderId="1" xfId="3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 applyProtection="1">
      <alignment horizontal="left"/>
    </xf>
    <xf numFmtId="44" fontId="11" fillId="0" borderId="0" xfId="0" applyNumberFormat="1" applyFont="1"/>
    <xf numFmtId="44" fontId="0" fillId="0" borderId="0" xfId="0" applyNumberFormat="1"/>
    <xf numFmtId="166" fontId="0" fillId="0" borderId="0" xfId="0" applyNumberFormat="1"/>
    <xf numFmtId="44" fontId="11" fillId="0" borderId="0" xfId="0" applyNumberFormat="1" applyFont="1" applyFill="1"/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 wrapText="1"/>
    </xf>
    <xf numFmtId="44" fontId="3" fillId="0" borderId="2" xfId="2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 vertical="top" wrapText="1"/>
    </xf>
  </cellXfs>
  <cellStyles count="6">
    <cellStyle name="Millares" xfId="1" builtinId="3"/>
    <cellStyle name="Moneda" xfId="2" builtinId="4"/>
    <cellStyle name="Normal" xfId="0" builtinId="0"/>
    <cellStyle name="Normal 2" xfId="3"/>
    <cellStyle name="Normal 2 2" xfId="4"/>
    <cellStyle name="Normal 20" xfId="5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504825</xdr:colOff>
      <xdr:row>4</xdr:row>
      <xdr:rowOff>0</xdr:rowOff>
    </xdr:to>
    <xdr:pic>
      <xdr:nvPicPr>
        <xdr:cNvPr id="1025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857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workbookViewId="0">
      <selection activeCell="G167" sqref="G167"/>
    </sheetView>
  </sheetViews>
  <sheetFormatPr baseColWidth="10" defaultRowHeight="15" x14ac:dyDescent="0.25"/>
  <cols>
    <col min="1" max="1" width="8" style="1" customWidth="1"/>
    <col min="2" max="2" width="43.42578125" style="2" customWidth="1"/>
    <col min="3" max="3" width="8.140625" style="1" customWidth="1"/>
    <col min="4" max="4" width="10.42578125" style="50" customWidth="1"/>
    <col min="5" max="5" width="17" style="71" customWidth="1"/>
    <col min="6" max="6" width="22.140625" style="65" customWidth="1"/>
    <col min="7" max="7" width="20.28515625" style="7" bestFit="1" customWidth="1"/>
    <col min="8" max="8" width="15.5703125" bestFit="1" customWidth="1"/>
  </cols>
  <sheetData>
    <row r="1" spans="1:7" x14ac:dyDescent="0.25">
      <c r="A1" s="3"/>
      <c r="B1" s="4" t="s">
        <v>43</v>
      </c>
      <c r="C1" s="5"/>
      <c r="D1" s="40"/>
      <c r="E1" s="66"/>
      <c r="F1" s="52"/>
    </row>
    <row r="2" spans="1:7" x14ac:dyDescent="0.25">
      <c r="A2" s="3"/>
      <c r="B2" s="4" t="s">
        <v>44</v>
      </c>
      <c r="C2" s="5"/>
      <c r="D2" s="5"/>
      <c r="E2" s="66"/>
      <c r="F2" s="52"/>
    </row>
    <row r="3" spans="1:7" x14ac:dyDescent="0.25">
      <c r="A3" s="3"/>
      <c r="B3" s="4" t="s">
        <v>168</v>
      </c>
      <c r="C3" s="5"/>
      <c r="D3" s="5"/>
      <c r="E3" s="66"/>
      <c r="F3" s="52"/>
    </row>
    <row r="4" spans="1:7" x14ac:dyDescent="0.25">
      <c r="A4" s="3"/>
      <c r="B4" s="4"/>
      <c r="C4" s="5"/>
      <c r="D4" s="6"/>
      <c r="E4" s="66"/>
      <c r="F4" s="52"/>
    </row>
    <row r="5" spans="1:7" x14ac:dyDescent="0.25">
      <c r="A5" s="89" t="s">
        <v>169</v>
      </c>
      <c r="B5" s="89"/>
      <c r="C5" s="89"/>
      <c r="D5" s="89"/>
      <c r="E5" s="89"/>
      <c r="F5" s="89"/>
    </row>
    <row r="6" spans="1:7" ht="30.75" customHeight="1" x14ac:dyDescent="0.25">
      <c r="A6" s="87" t="s">
        <v>167</v>
      </c>
      <c r="B6" s="87"/>
      <c r="C6" s="87"/>
      <c r="D6" s="87"/>
      <c r="E6" s="87"/>
      <c r="F6" s="87"/>
    </row>
    <row r="7" spans="1:7" x14ac:dyDescent="0.25">
      <c r="E7" s="88"/>
      <c r="F7" s="88"/>
    </row>
    <row r="8" spans="1:7" x14ac:dyDescent="0.25">
      <c r="A8" s="15" t="s">
        <v>45</v>
      </c>
      <c r="B8" s="15" t="s">
        <v>26</v>
      </c>
      <c r="C8" s="15" t="s">
        <v>0</v>
      </c>
      <c r="D8" s="16" t="s">
        <v>1</v>
      </c>
      <c r="E8" s="67" t="s">
        <v>46</v>
      </c>
      <c r="F8" s="53" t="s">
        <v>2</v>
      </c>
    </row>
    <row r="9" spans="1:7" x14ac:dyDescent="0.25">
      <c r="A9" s="15">
        <v>1</v>
      </c>
      <c r="B9" s="17" t="s">
        <v>27</v>
      </c>
      <c r="C9" s="15"/>
      <c r="D9" s="16"/>
      <c r="E9" s="68"/>
      <c r="F9" s="54"/>
    </row>
    <row r="10" spans="1:7" x14ac:dyDescent="0.25">
      <c r="A10" s="18" t="s">
        <v>3</v>
      </c>
      <c r="B10" s="19" t="s">
        <v>4</v>
      </c>
      <c r="C10" s="18" t="s">
        <v>5</v>
      </c>
      <c r="D10" s="41">
        <v>2</v>
      </c>
      <c r="E10" s="69"/>
      <c r="F10" s="55"/>
      <c r="G10" s="78"/>
    </row>
    <row r="11" spans="1:7" ht="57" customHeight="1" x14ac:dyDescent="0.25">
      <c r="A11" s="18" t="s">
        <v>6</v>
      </c>
      <c r="B11" s="20" t="s">
        <v>154</v>
      </c>
      <c r="C11" s="21" t="s">
        <v>151</v>
      </c>
      <c r="D11" s="23">
        <v>1</v>
      </c>
      <c r="E11" s="69"/>
      <c r="F11" s="55"/>
      <c r="G11" s="78"/>
    </row>
    <row r="12" spans="1:7" ht="76.5" x14ac:dyDescent="0.25">
      <c r="A12" s="18" t="s">
        <v>8</v>
      </c>
      <c r="B12" s="20" t="s">
        <v>156</v>
      </c>
      <c r="C12" s="21" t="s">
        <v>151</v>
      </c>
      <c r="D12" s="23">
        <v>1</v>
      </c>
      <c r="E12" s="70"/>
      <c r="F12" s="55"/>
      <c r="G12" s="78"/>
    </row>
    <row r="13" spans="1:7" ht="51" x14ac:dyDescent="0.25">
      <c r="A13" s="18" t="s">
        <v>9</v>
      </c>
      <c r="B13" s="20" t="s">
        <v>155</v>
      </c>
      <c r="C13" s="21" t="s">
        <v>151</v>
      </c>
      <c r="D13" s="23">
        <v>1</v>
      </c>
      <c r="E13" s="70"/>
      <c r="F13" s="55"/>
      <c r="G13" s="78"/>
    </row>
    <row r="14" spans="1:7" ht="76.5" x14ac:dyDescent="0.25">
      <c r="A14" s="18" t="s">
        <v>10</v>
      </c>
      <c r="B14" s="20" t="s">
        <v>157</v>
      </c>
      <c r="C14" s="21" t="s">
        <v>151</v>
      </c>
      <c r="D14" s="23">
        <v>1</v>
      </c>
      <c r="E14" s="70"/>
      <c r="F14" s="55"/>
      <c r="G14" s="78"/>
    </row>
    <row r="15" spans="1:7" ht="89.25" x14ac:dyDescent="0.25">
      <c r="A15" s="18" t="s">
        <v>11</v>
      </c>
      <c r="B15" s="20" t="s">
        <v>51</v>
      </c>
      <c r="C15" s="18" t="s">
        <v>12</v>
      </c>
      <c r="D15" s="23">
        <v>190</v>
      </c>
      <c r="E15" s="69"/>
      <c r="F15" s="55"/>
      <c r="G15" s="78"/>
    </row>
    <row r="16" spans="1:7" x14ac:dyDescent="0.25">
      <c r="A16" s="18" t="s">
        <v>13</v>
      </c>
      <c r="B16" s="19" t="s">
        <v>57</v>
      </c>
      <c r="C16" s="21" t="s">
        <v>7</v>
      </c>
      <c r="D16" s="23">
        <v>4400</v>
      </c>
      <c r="E16" s="70"/>
      <c r="F16" s="55"/>
      <c r="G16" s="78"/>
    </row>
    <row r="17" spans="1:7" ht="51" x14ac:dyDescent="0.25">
      <c r="A17" s="18" t="s">
        <v>14</v>
      </c>
      <c r="B17" s="20" t="s">
        <v>158</v>
      </c>
      <c r="C17" s="18" t="s">
        <v>15</v>
      </c>
      <c r="D17" s="23">
        <v>70</v>
      </c>
      <c r="E17" s="69"/>
      <c r="F17" s="55"/>
      <c r="G17" s="78"/>
    </row>
    <row r="18" spans="1:7" ht="25.5" x14ac:dyDescent="0.25">
      <c r="A18" s="21" t="s">
        <v>52</v>
      </c>
      <c r="B18" s="20" t="s">
        <v>58</v>
      </c>
      <c r="C18" s="21" t="s">
        <v>29</v>
      </c>
      <c r="D18" s="23">
        <v>230</v>
      </c>
      <c r="E18" s="69"/>
      <c r="F18" s="55"/>
      <c r="G18" s="78"/>
    </row>
    <row r="19" spans="1:7" x14ac:dyDescent="0.25">
      <c r="A19" s="21" t="s">
        <v>16</v>
      </c>
      <c r="B19" s="22" t="s">
        <v>30</v>
      </c>
      <c r="C19" s="21" t="s">
        <v>16</v>
      </c>
      <c r="D19" s="24" t="s">
        <v>16</v>
      </c>
      <c r="E19" s="70"/>
      <c r="F19" s="54"/>
      <c r="G19" s="78"/>
    </row>
    <row r="20" spans="1:7" x14ac:dyDescent="0.25">
      <c r="A20" s="15">
        <v>2</v>
      </c>
      <c r="B20" s="22" t="s">
        <v>106</v>
      </c>
      <c r="C20" s="15"/>
      <c r="D20" s="16"/>
      <c r="E20" s="68"/>
      <c r="F20" s="54"/>
      <c r="G20" s="78"/>
    </row>
    <row r="21" spans="1:7" ht="38.25" x14ac:dyDescent="0.25">
      <c r="A21" s="21" t="s">
        <v>107</v>
      </c>
      <c r="B21" s="20" t="s">
        <v>161</v>
      </c>
      <c r="C21" s="18" t="s">
        <v>12</v>
      </c>
      <c r="D21" s="72">
        <v>1037.652635634407</v>
      </c>
      <c r="E21" s="69"/>
      <c r="F21" s="55"/>
      <c r="G21" s="78"/>
    </row>
    <row r="22" spans="1:7" ht="38.25" x14ac:dyDescent="0.25">
      <c r="A22" s="21" t="s">
        <v>108</v>
      </c>
      <c r="B22" s="20" t="s">
        <v>160</v>
      </c>
      <c r="C22" s="18" t="s">
        <v>12</v>
      </c>
      <c r="D22" s="42">
        <v>1750</v>
      </c>
      <c r="E22" s="69"/>
      <c r="F22" s="55"/>
      <c r="G22" s="78"/>
    </row>
    <row r="23" spans="1:7" ht="38.25" x14ac:dyDescent="0.25">
      <c r="A23" s="21" t="s">
        <v>109</v>
      </c>
      <c r="B23" s="20" t="s">
        <v>159</v>
      </c>
      <c r="C23" s="21" t="s">
        <v>7</v>
      </c>
      <c r="D23" s="42">
        <v>124</v>
      </c>
      <c r="E23" s="69"/>
      <c r="F23" s="55"/>
      <c r="G23" s="78"/>
    </row>
    <row r="24" spans="1:7" x14ac:dyDescent="0.25">
      <c r="A24" s="21" t="s">
        <v>110</v>
      </c>
      <c r="B24" s="19" t="s">
        <v>18</v>
      </c>
      <c r="C24" s="18" t="s">
        <v>17</v>
      </c>
      <c r="D24" s="43">
        <v>620</v>
      </c>
      <c r="E24" s="69"/>
      <c r="F24" s="55"/>
      <c r="G24" s="78"/>
    </row>
    <row r="25" spans="1:7" x14ac:dyDescent="0.25">
      <c r="A25" s="21" t="s">
        <v>16</v>
      </c>
      <c r="B25" s="22" t="s">
        <v>30</v>
      </c>
      <c r="C25" s="21" t="s">
        <v>16</v>
      </c>
      <c r="D25" s="24" t="s">
        <v>16</v>
      </c>
      <c r="E25" s="70"/>
      <c r="F25" s="54"/>
      <c r="G25" s="78"/>
    </row>
    <row r="26" spans="1:7" x14ac:dyDescent="0.25">
      <c r="A26" s="25">
        <v>3</v>
      </c>
      <c r="B26" s="35" t="s">
        <v>50</v>
      </c>
      <c r="C26" s="28"/>
      <c r="D26" s="45"/>
      <c r="E26" s="57"/>
      <c r="F26" s="57"/>
      <c r="G26" s="78"/>
    </row>
    <row r="27" spans="1:7" ht="25.5" x14ac:dyDescent="0.25">
      <c r="A27" s="48">
        <f>A26+0.01</f>
        <v>3.01</v>
      </c>
      <c r="B27" s="19" t="s">
        <v>122</v>
      </c>
      <c r="C27" s="48" t="s">
        <v>7</v>
      </c>
      <c r="D27" s="47">
        <v>4595</v>
      </c>
      <c r="E27" s="59"/>
      <c r="F27" s="55"/>
      <c r="G27" s="78"/>
    </row>
    <row r="28" spans="1:7" ht="25.5" x14ac:dyDescent="0.25">
      <c r="A28" s="48">
        <f>A27+0.01</f>
        <v>3.0199999999999996</v>
      </c>
      <c r="B28" s="19" t="s">
        <v>28</v>
      </c>
      <c r="C28" s="48" t="s">
        <v>29</v>
      </c>
      <c r="D28" s="47">
        <v>6900</v>
      </c>
      <c r="E28" s="59"/>
      <c r="F28" s="55"/>
      <c r="G28" s="78"/>
    </row>
    <row r="29" spans="1:7" ht="25.5" x14ac:dyDescent="0.25">
      <c r="A29" s="48">
        <f>A28+0.01</f>
        <v>3.0299999999999994</v>
      </c>
      <c r="B29" s="19" t="s">
        <v>123</v>
      </c>
      <c r="C29" s="48" t="s">
        <v>29</v>
      </c>
      <c r="D29" s="48">
        <v>865</v>
      </c>
      <c r="E29" s="59"/>
      <c r="F29" s="55"/>
      <c r="G29" s="78"/>
    </row>
    <row r="30" spans="1:7" x14ac:dyDescent="0.25">
      <c r="A30" s="8"/>
      <c r="B30" s="12" t="s">
        <v>30</v>
      </c>
      <c r="C30" s="48"/>
      <c r="D30" s="48"/>
      <c r="E30" s="59"/>
      <c r="F30" s="60"/>
      <c r="G30" s="78"/>
    </row>
    <row r="31" spans="1:7" x14ac:dyDescent="0.25">
      <c r="A31" s="36">
        <v>4</v>
      </c>
      <c r="B31" s="12" t="s">
        <v>31</v>
      </c>
      <c r="C31" s="36"/>
      <c r="D31" s="36"/>
      <c r="E31" s="60"/>
      <c r="F31" s="60"/>
      <c r="G31" s="78"/>
    </row>
    <row r="32" spans="1:7" ht="38.25" x14ac:dyDescent="0.25">
      <c r="A32" s="8">
        <v>4.01</v>
      </c>
      <c r="B32" s="19" t="s">
        <v>124</v>
      </c>
      <c r="C32" s="48" t="s">
        <v>32</v>
      </c>
      <c r="D32" s="49">
        <v>165000</v>
      </c>
      <c r="E32" s="59"/>
      <c r="F32" s="55"/>
      <c r="G32" s="78"/>
    </row>
    <row r="33" spans="1:7" x14ac:dyDescent="0.25">
      <c r="A33" s="8"/>
      <c r="B33" s="12" t="s">
        <v>30</v>
      </c>
      <c r="C33" s="48"/>
      <c r="D33" s="48"/>
      <c r="E33" s="59"/>
      <c r="F33" s="60"/>
      <c r="G33" s="78"/>
    </row>
    <row r="34" spans="1:7" x14ac:dyDescent="0.25">
      <c r="A34" s="36">
        <v>5</v>
      </c>
      <c r="B34" s="12" t="s">
        <v>33</v>
      </c>
      <c r="C34" s="36"/>
      <c r="D34" s="36"/>
      <c r="E34" s="60"/>
      <c r="F34" s="60"/>
      <c r="G34" s="78"/>
    </row>
    <row r="35" spans="1:7" ht="38.25" x14ac:dyDescent="0.25">
      <c r="A35" s="8">
        <v>5.01</v>
      </c>
      <c r="B35" s="19" t="s">
        <v>120</v>
      </c>
      <c r="C35" s="48" t="s">
        <v>29</v>
      </c>
      <c r="D35" s="48">
        <v>162</v>
      </c>
      <c r="E35" s="59"/>
      <c r="F35" s="55"/>
      <c r="G35" s="78"/>
    </row>
    <row r="36" spans="1:7" ht="38.25" x14ac:dyDescent="0.25">
      <c r="A36" s="8">
        <v>5.0199999999999996</v>
      </c>
      <c r="B36" s="19" t="s">
        <v>121</v>
      </c>
      <c r="C36" s="48" t="s">
        <v>7</v>
      </c>
      <c r="D36" s="49">
        <v>1045</v>
      </c>
      <c r="E36" s="59"/>
      <c r="F36" s="55"/>
      <c r="G36" s="78"/>
    </row>
    <row r="37" spans="1:7" x14ac:dyDescent="0.25">
      <c r="A37" s="8"/>
      <c r="B37" s="12" t="s">
        <v>30</v>
      </c>
      <c r="C37" s="48"/>
      <c r="D37" s="48"/>
      <c r="E37" s="59"/>
      <c r="F37" s="60"/>
      <c r="G37" s="78"/>
    </row>
    <row r="38" spans="1:7" x14ac:dyDescent="0.25">
      <c r="A38" s="36">
        <v>6</v>
      </c>
      <c r="B38" s="12" t="s">
        <v>34</v>
      </c>
      <c r="C38" s="36"/>
      <c r="D38" s="36"/>
      <c r="E38" s="60"/>
      <c r="F38" s="60"/>
      <c r="G38" s="78"/>
    </row>
    <row r="39" spans="1:7" ht="38.25" x14ac:dyDescent="0.25">
      <c r="A39" s="8">
        <f>A38+0.01</f>
        <v>6.01</v>
      </c>
      <c r="B39" s="19" t="s">
        <v>125</v>
      </c>
      <c r="C39" s="48" t="s">
        <v>29</v>
      </c>
      <c r="D39" s="48">
        <v>16</v>
      </c>
      <c r="E39" s="59"/>
      <c r="F39" s="55"/>
      <c r="G39" s="78"/>
    </row>
    <row r="40" spans="1:7" ht="38.25" x14ac:dyDescent="0.25">
      <c r="A40" s="8">
        <f t="shared" ref="A40:A48" si="0">A39+0.01</f>
        <v>6.02</v>
      </c>
      <c r="B40" s="19" t="s">
        <v>126</v>
      </c>
      <c r="C40" s="48" t="s">
        <v>29</v>
      </c>
      <c r="D40" s="48">
        <v>14</v>
      </c>
      <c r="E40" s="59"/>
      <c r="F40" s="55"/>
      <c r="G40" s="78"/>
    </row>
    <row r="41" spans="1:7" ht="38.25" x14ac:dyDescent="0.25">
      <c r="A41" s="8">
        <f t="shared" si="0"/>
        <v>6.0299999999999994</v>
      </c>
      <c r="B41" s="19" t="s">
        <v>127</v>
      </c>
      <c r="C41" s="48" t="s">
        <v>29</v>
      </c>
      <c r="D41" s="48">
        <v>31</v>
      </c>
      <c r="E41" s="59"/>
      <c r="F41" s="55"/>
      <c r="G41" s="78"/>
    </row>
    <row r="42" spans="1:7" ht="38.25" x14ac:dyDescent="0.25">
      <c r="A42" s="8">
        <f t="shared" si="0"/>
        <v>6.0399999999999991</v>
      </c>
      <c r="B42" s="19" t="s">
        <v>128</v>
      </c>
      <c r="C42" s="48" t="s">
        <v>29</v>
      </c>
      <c r="D42" s="48">
        <v>35</v>
      </c>
      <c r="E42" s="59"/>
      <c r="F42" s="55"/>
      <c r="G42" s="78"/>
    </row>
    <row r="43" spans="1:7" ht="38.25" x14ac:dyDescent="0.25">
      <c r="A43" s="8">
        <f t="shared" si="0"/>
        <v>6.0499999999999989</v>
      </c>
      <c r="B43" s="19" t="s">
        <v>129</v>
      </c>
      <c r="C43" s="48" t="s">
        <v>29</v>
      </c>
      <c r="D43" s="48">
        <v>31</v>
      </c>
      <c r="E43" s="59"/>
      <c r="F43" s="55"/>
      <c r="G43" s="78"/>
    </row>
    <row r="44" spans="1:7" ht="38.25" x14ac:dyDescent="0.25">
      <c r="A44" s="8">
        <f t="shared" si="0"/>
        <v>6.0599999999999987</v>
      </c>
      <c r="B44" s="19" t="s">
        <v>130</v>
      </c>
      <c r="C44" s="48" t="s">
        <v>29</v>
      </c>
      <c r="D44" s="48">
        <v>9</v>
      </c>
      <c r="E44" s="59"/>
      <c r="F44" s="55"/>
      <c r="G44" s="78"/>
    </row>
    <row r="45" spans="1:7" ht="38.25" x14ac:dyDescent="0.25">
      <c r="A45" s="8">
        <f t="shared" si="0"/>
        <v>6.0699999999999985</v>
      </c>
      <c r="B45" s="19" t="s">
        <v>131</v>
      </c>
      <c r="C45" s="48" t="s">
        <v>29</v>
      </c>
      <c r="D45" s="48">
        <v>20</v>
      </c>
      <c r="E45" s="59"/>
      <c r="F45" s="55"/>
      <c r="G45" s="78"/>
    </row>
    <row r="46" spans="1:7" ht="38.25" x14ac:dyDescent="0.25">
      <c r="A46" s="8">
        <f t="shared" si="0"/>
        <v>6.0799999999999983</v>
      </c>
      <c r="B46" s="19" t="s">
        <v>132</v>
      </c>
      <c r="C46" s="48" t="s">
        <v>29</v>
      </c>
      <c r="D46" s="48">
        <v>7</v>
      </c>
      <c r="E46" s="59"/>
      <c r="F46" s="55"/>
      <c r="G46" s="78"/>
    </row>
    <row r="47" spans="1:7" ht="38.25" x14ac:dyDescent="0.25">
      <c r="A47" s="8">
        <f t="shared" si="0"/>
        <v>6.0899999999999981</v>
      </c>
      <c r="B47" s="19" t="s">
        <v>133</v>
      </c>
      <c r="C47" s="48" t="s">
        <v>29</v>
      </c>
      <c r="D47" s="48">
        <v>8</v>
      </c>
      <c r="E47" s="59"/>
      <c r="F47" s="55"/>
      <c r="G47" s="78"/>
    </row>
    <row r="48" spans="1:7" ht="38.25" x14ac:dyDescent="0.25">
      <c r="A48" s="73">
        <f t="shared" si="0"/>
        <v>6.0999999999999979</v>
      </c>
      <c r="B48" s="19" t="s">
        <v>134</v>
      </c>
      <c r="C48" s="48" t="s">
        <v>29</v>
      </c>
      <c r="D48" s="48">
        <v>5</v>
      </c>
      <c r="E48" s="59"/>
      <c r="F48" s="55"/>
      <c r="G48" s="78"/>
    </row>
    <row r="49" spans="1:7" x14ac:dyDescent="0.25">
      <c r="A49" s="8"/>
      <c r="B49" s="12" t="s">
        <v>30</v>
      </c>
      <c r="C49" s="48"/>
      <c r="D49" s="48"/>
      <c r="E49" s="59"/>
      <c r="F49" s="60"/>
      <c r="G49" s="78"/>
    </row>
    <row r="50" spans="1:7" x14ac:dyDescent="0.25">
      <c r="A50" s="36">
        <v>7</v>
      </c>
      <c r="B50" s="12" t="s">
        <v>35</v>
      </c>
      <c r="C50" s="36"/>
      <c r="D50" s="36"/>
      <c r="E50" s="60"/>
      <c r="F50" s="60"/>
      <c r="G50" s="78"/>
    </row>
    <row r="51" spans="1:7" ht="38.25" x14ac:dyDescent="0.25">
      <c r="A51" s="8">
        <f t="shared" ref="A51:A56" si="1">A50+0.01</f>
        <v>7.01</v>
      </c>
      <c r="B51" s="19" t="s">
        <v>135</v>
      </c>
      <c r="C51" s="48" t="s">
        <v>29</v>
      </c>
      <c r="D51" s="48">
        <v>37</v>
      </c>
      <c r="E51" s="59"/>
      <c r="F51" s="55"/>
      <c r="G51" s="78"/>
    </row>
    <row r="52" spans="1:7" ht="38.25" x14ac:dyDescent="0.25">
      <c r="A52" s="8">
        <f t="shared" si="1"/>
        <v>7.02</v>
      </c>
      <c r="B52" s="19" t="s">
        <v>136</v>
      </c>
      <c r="C52" s="48" t="s">
        <v>29</v>
      </c>
      <c r="D52" s="48">
        <v>27</v>
      </c>
      <c r="E52" s="59"/>
      <c r="F52" s="55"/>
      <c r="G52" s="78"/>
    </row>
    <row r="53" spans="1:7" ht="38.25" x14ac:dyDescent="0.25">
      <c r="A53" s="8">
        <f t="shared" si="1"/>
        <v>7.0299999999999994</v>
      </c>
      <c r="B53" s="19" t="s">
        <v>137</v>
      </c>
      <c r="C53" s="48" t="s">
        <v>29</v>
      </c>
      <c r="D53" s="48">
        <v>8</v>
      </c>
      <c r="E53" s="59"/>
      <c r="F53" s="55"/>
      <c r="G53" s="78"/>
    </row>
    <row r="54" spans="1:7" ht="38.25" x14ac:dyDescent="0.25">
      <c r="A54" s="8">
        <f t="shared" si="1"/>
        <v>7.0399999999999991</v>
      </c>
      <c r="B54" s="19" t="s">
        <v>138</v>
      </c>
      <c r="C54" s="48" t="s">
        <v>29</v>
      </c>
      <c r="D54" s="48">
        <v>3</v>
      </c>
      <c r="E54" s="59"/>
      <c r="F54" s="55"/>
      <c r="G54" s="78"/>
    </row>
    <row r="55" spans="1:7" ht="38.25" x14ac:dyDescent="0.25">
      <c r="A55" s="8">
        <f t="shared" si="1"/>
        <v>7.0499999999999989</v>
      </c>
      <c r="B55" s="19" t="s">
        <v>139</v>
      </c>
      <c r="C55" s="48" t="s">
        <v>29</v>
      </c>
      <c r="D55" s="48">
        <v>33</v>
      </c>
      <c r="E55" s="59"/>
      <c r="F55" s="55"/>
      <c r="G55" s="78"/>
    </row>
    <row r="56" spans="1:7" ht="38.25" x14ac:dyDescent="0.25">
      <c r="A56" s="8">
        <f t="shared" si="1"/>
        <v>7.0599999999999987</v>
      </c>
      <c r="B56" s="19" t="s">
        <v>140</v>
      </c>
      <c r="C56" s="48" t="s">
        <v>29</v>
      </c>
      <c r="D56" s="48">
        <v>27</v>
      </c>
      <c r="E56" s="59"/>
      <c r="F56" s="55"/>
      <c r="G56" s="78"/>
    </row>
    <row r="57" spans="1:7" x14ac:dyDescent="0.25">
      <c r="A57" s="8"/>
      <c r="B57" s="12" t="s">
        <v>30</v>
      </c>
      <c r="C57" s="48"/>
      <c r="D57" s="48"/>
      <c r="E57" s="59"/>
      <c r="F57" s="60"/>
      <c r="G57" s="78"/>
    </row>
    <row r="58" spans="1:7" x14ac:dyDescent="0.25">
      <c r="A58" s="36">
        <v>8</v>
      </c>
      <c r="B58" s="12" t="s">
        <v>36</v>
      </c>
      <c r="C58" s="36"/>
      <c r="D58" s="36"/>
      <c r="E58" s="60"/>
      <c r="F58" s="60"/>
      <c r="G58" s="78"/>
    </row>
    <row r="59" spans="1:7" ht="38.25" x14ac:dyDescent="0.25">
      <c r="A59" s="8">
        <f>A58+0.01</f>
        <v>8.01</v>
      </c>
      <c r="B59" s="19" t="s">
        <v>141</v>
      </c>
      <c r="C59" s="48" t="s">
        <v>7</v>
      </c>
      <c r="D59" s="48">
        <v>700</v>
      </c>
      <c r="E59" s="59"/>
      <c r="F59" s="55"/>
      <c r="G59" s="78"/>
    </row>
    <row r="60" spans="1:7" ht="38.25" x14ac:dyDescent="0.25">
      <c r="A60" s="8">
        <f>A59+0.01</f>
        <v>8.02</v>
      </c>
      <c r="B60" s="19" t="s">
        <v>142</v>
      </c>
      <c r="C60" s="48" t="s">
        <v>7</v>
      </c>
      <c r="D60" s="48">
        <v>350</v>
      </c>
      <c r="E60" s="59"/>
      <c r="F60" s="55"/>
      <c r="G60" s="78"/>
    </row>
    <row r="61" spans="1:7" ht="38.25" x14ac:dyDescent="0.25">
      <c r="A61" s="8">
        <f>A60+0.01</f>
        <v>8.0299999999999994</v>
      </c>
      <c r="B61" s="19" t="s">
        <v>143</v>
      </c>
      <c r="C61" s="48" t="s">
        <v>7</v>
      </c>
      <c r="D61" s="48">
        <v>917</v>
      </c>
      <c r="E61" s="59"/>
      <c r="F61" s="55"/>
      <c r="G61" s="78"/>
    </row>
    <row r="62" spans="1:7" ht="38.25" x14ac:dyDescent="0.25">
      <c r="A62" s="8">
        <f>A61+0.01</f>
        <v>8.0399999999999991</v>
      </c>
      <c r="B62" s="19" t="s">
        <v>144</v>
      </c>
      <c r="C62" s="48" t="s">
        <v>7</v>
      </c>
      <c r="D62" s="48">
        <v>917</v>
      </c>
      <c r="E62" s="59"/>
      <c r="F62" s="55"/>
      <c r="G62" s="78"/>
    </row>
    <row r="63" spans="1:7" ht="38.25" x14ac:dyDescent="0.25">
      <c r="A63" s="8">
        <f>A62+0.01</f>
        <v>8.0499999999999989</v>
      </c>
      <c r="B63" s="19" t="s">
        <v>145</v>
      </c>
      <c r="C63" s="48" t="s">
        <v>7</v>
      </c>
      <c r="D63" s="48">
        <v>355</v>
      </c>
      <c r="E63" s="59"/>
      <c r="F63" s="55"/>
      <c r="G63" s="78"/>
    </row>
    <row r="64" spans="1:7" x14ac:dyDescent="0.25">
      <c r="A64" s="8"/>
      <c r="B64" s="12" t="s">
        <v>30</v>
      </c>
      <c r="C64" s="48"/>
      <c r="D64" s="48"/>
      <c r="E64" s="59"/>
      <c r="F64" s="60"/>
      <c r="G64" s="78"/>
    </row>
    <row r="65" spans="1:7" x14ac:dyDescent="0.25">
      <c r="A65" s="36">
        <v>9</v>
      </c>
      <c r="B65" s="12" t="s">
        <v>37</v>
      </c>
      <c r="C65" s="36"/>
      <c r="D65" s="36"/>
      <c r="E65" s="60"/>
      <c r="F65" s="60"/>
      <c r="G65" s="78"/>
    </row>
    <row r="66" spans="1:7" ht="38.25" x14ac:dyDescent="0.25">
      <c r="A66" s="8">
        <v>9.01</v>
      </c>
      <c r="B66" s="19" t="s">
        <v>153</v>
      </c>
      <c r="C66" s="48" t="s">
        <v>29</v>
      </c>
      <c r="D66" s="48">
        <v>8</v>
      </c>
      <c r="E66" s="59"/>
      <c r="F66" s="55"/>
      <c r="G66" s="81"/>
    </row>
    <row r="67" spans="1:7" x14ac:dyDescent="0.25">
      <c r="A67" s="8"/>
      <c r="B67" s="12" t="s">
        <v>30</v>
      </c>
      <c r="C67" s="48"/>
      <c r="D67" s="48"/>
      <c r="E67" s="59"/>
      <c r="F67" s="60"/>
      <c r="G67" s="81"/>
    </row>
    <row r="68" spans="1:7" x14ac:dyDescent="0.25">
      <c r="A68" s="36">
        <v>10</v>
      </c>
      <c r="B68" s="12" t="s">
        <v>38</v>
      </c>
      <c r="C68" s="36"/>
      <c r="D68" s="36"/>
      <c r="E68" s="60"/>
      <c r="F68" s="60"/>
      <c r="G68" s="81"/>
    </row>
    <row r="69" spans="1:7" ht="51" x14ac:dyDescent="0.25">
      <c r="A69" s="8">
        <v>10.1</v>
      </c>
      <c r="B69" s="19" t="s">
        <v>146</v>
      </c>
      <c r="C69" s="48" t="s">
        <v>17</v>
      </c>
      <c r="D69" s="48">
        <v>20</v>
      </c>
      <c r="E69" s="59"/>
      <c r="F69" s="55"/>
      <c r="G69" s="78"/>
    </row>
    <row r="70" spans="1:7" ht="51" x14ac:dyDescent="0.25">
      <c r="A70" s="73">
        <v>10.02</v>
      </c>
      <c r="B70" s="19" t="s">
        <v>147</v>
      </c>
      <c r="C70" s="48" t="s">
        <v>7</v>
      </c>
      <c r="D70" s="48">
        <v>88</v>
      </c>
      <c r="E70" s="59"/>
      <c r="F70" s="55"/>
      <c r="G70" s="78"/>
    </row>
    <row r="71" spans="1:7" x14ac:dyDescent="0.25">
      <c r="A71" s="8"/>
      <c r="B71" s="12" t="s">
        <v>30</v>
      </c>
      <c r="C71" s="48"/>
      <c r="D71" s="48"/>
      <c r="E71" s="59"/>
      <c r="F71" s="60"/>
      <c r="G71" s="78"/>
    </row>
    <row r="72" spans="1:7" x14ac:dyDescent="0.25">
      <c r="A72" s="15">
        <v>11</v>
      </c>
      <c r="B72" s="22" t="s">
        <v>111</v>
      </c>
      <c r="C72" s="15"/>
      <c r="D72" s="16"/>
      <c r="E72" s="68"/>
      <c r="F72" s="54"/>
      <c r="G72" s="78"/>
    </row>
    <row r="73" spans="1:7" ht="38.25" x14ac:dyDescent="0.25">
      <c r="A73" s="74">
        <f>A72+0.01</f>
        <v>11.01</v>
      </c>
      <c r="B73" s="19" t="s">
        <v>162</v>
      </c>
      <c r="C73" s="21" t="s">
        <v>12</v>
      </c>
      <c r="D73" s="43">
        <v>990</v>
      </c>
      <c r="E73" s="69"/>
      <c r="F73" s="55"/>
      <c r="G73" s="78"/>
    </row>
    <row r="74" spans="1:7" ht="38.25" x14ac:dyDescent="0.25">
      <c r="A74" s="74">
        <f>A73+0.01</f>
        <v>11.02</v>
      </c>
      <c r="B74" s="19" t="s">
        <v>47</v>
      </c>
      <c r="C74" s="21" t="s">
        <v>17</v>
      </c>
      <c r="D74" s="43">
        <v>39</v>
      </c>
      <c r="E74" s="69"/>
      <c r="F74" s="55"/>
      <c r="G74" s="78"/>
    </row>
    <row r="75" spans="1:7" ht="63.75" x14ac:dyDescent="0.25">
      <c r="A75" s="74">
        <f>A74+0.01</f>
        <v>11.03</v>
      </c>
      <c r="B75" s="19" t="s">
        <v>48</v>
      </c>
      <c r="C75" s="21" t="s">
        <v>15</v>
      </c>
      <c r="D75" s="43">
        <v>150</v>
      </c>
      <c r="E75" s="69"/>
      <c r="F75" s="55"/>
      <c r="G75" s="78"/>
    </row>
    <row r="76" spans="1:7" ht="38.25" x14ac:dyDescent="0.25">
      <c r="A76" s="74">
        <f>A75+0.01</f>
        <v>11.04</v>
      </c>
      <c r="B76" s="19" t="s">
        <v>49</v>
      </c>
      <c r="C76" s="21" t="s">
        <v>17</v>
      </c>
      <c r="D76" s="43">
        <v>116</v>
      </c>
      <c r="E76" s="69"/>
      <c r="F76" s="55"/>
      <c r="G76" s="78"/>
    </row>
    <row r="77" spans="1:7" x14ac:dyDescent="0.25">
      <c r="A77" s="21" t="s">
        <v>16</v>
      </c>
      <c r="B77" s="22" t="s">
        <v>30</v>
      </c>
      <c r="C77" s="21" t="s">
        <v>16</v>
      </c>
      <c r="D77" s="24" t="s">
        <v>16</v>
      </c>
      <c r="E77" s="70"/>
      <c r="F77" s="54"/>
      <c r="G77" s="78"/>
    </row>
    <row r="78" spans="1:7" x14ac:dyDescent="0.25">
      <c r="A78" s="15">
        <v>12</v>
      </c>
      <c r="B78" s="22" t="s">
        <v>112</v>
      </c>
      <c r="C78" s="15"/>
      <c r="D78" s="16"/>
      <c r="E78" s="68"/>
      <c r="F78" s="54"/>
      <c r="G78" s="78"/>
    </row>
    <row r="79" spans="1:7" ht="51" x14ac:dyDescent="0.25">
      <c r="A79" s="74">
        <f>A78+0.01</f>
        <v>12.01</v>
      </c>
      <c r="B79" s="20" t="s">
        <v>56</v>
      </c>
      <c r="C79" s="18" t="s">
        <v>15</v>
      </c>
      <c r="D79" s="42">
        <v>290</v>
      </c>
      <c r="E79" s="69"/>
      <c r="F79" s="55"/>
      <c r="G79" s="78"/>
    </row>
    <row r="80" spans="1:7" ht="63.75" x14ac:dyDescent="0.25">
      <c r="A80" s="74">
        <f>A79+0.01</f>
        <v>12.02</v>
      </c>
      <c r="B80" s="20" t="s">
        <v>164</v>
      </c>
      <c r="C80" s="18" t="s">
        <v>12</v>
      </c>
      <c r="D80" s="43">
        <v>600</v>
      </c>
      <c r="E80" s="69"/>
      <c r="F80" s="55"/>
      <c r="G80" s="78"/>
    </row>
    <row r="81" spans="1:7" ht="38.25" x14ac:dyDescent="0.25">
      <c r="A81" s="74">
        <f>A80+0.01</f>
        <v>12.03</v>
      </c>
      <c r="B81" s="20" t="s">
        <v>163</v>
      </c>
      <c r="C81" s="18" t="s">
        <v>12</v>
      </c>
      <c r="D81" s="43">
        <v>18</v>
      </c>
      <c r="E81" s="69"/>
      <c r="F81" s="55"/>
      <c r="G81" s="78"/>
    </row>
    <row r="82" spans="1:7" x14ac:dyDescent="0.25">
      <c r="A82" s="21" t="s">
        <v>16</v>
      </c>
      <c r="B82" s="22" t="s">
        <v>30</v>
      </c>
      <c r="C82" s="21" t="s">
        <v>16</v>
      </c>
      <c r="D82" s="24" t="s">
        <v>16</v>
      </c>
      <c r="E82" s="70"/>
      <c r="F82" s="54"/>
      <c r="G82" s="78"/>
    </row>
    <row r="83" spans="1:7" x14ac:dyDescent="0.25">
      <c r="A83" s="15">
        <v>13</v>
      </c>
      <c r="B83" s="22" t="s">
        <v>113</v>
      </c>
      <c r="C83" s="15"/>
      <c r="D83" s="16"/>
      <c r="E83" s="68"/>
      <c r="F83" s="54"/>
      <c r="G83" s="78"/>
    </row>
    <row r="84" spans="1:7" ht="63.75" x14ac:dyDescent="0.25">
      <c r="A84" s="21">
        <v>13.01</v>
      </c>
      <c r="B84" s="20" t="s">
        <v>54</v>
      </c>
      <c r="C84" s="18" t="s">
        <v>15</v>
      </c>
      <c r="D84" s="43">
        <v>295</v>
      </c>
      <c r="E84" s="69"/>
      <c r="F84" s="55"/>
      <c r="G84" s="78"/>
    </row>
    <row r="85" spans="1:7" ht="63.75" x14ac:dyDescent="0.25">
      <c r="A85" s="21">
        <v>13.02</v>
      </c>
      <c r="B85" s="20" t="s">
        <v>55</v>
      </c>
      <c r="C85" s="18" t="s">
        <v>12</v>
      </c>
      <c r="D85" s="43">
        <v>610</v>
      </c>
      <c r="E85" s="69"/>
      <c r="F85" s="55"/>
      <c r="G85" s="78"/>
    </row>
    <row r="86" spans="1:7" x14ac:dyDescent="0.25">
      <c r="A86" s="21" t="s">
        <v>16</v>
      </c>
      <c r="B86" s="22" t="s">
        <v>30</v>
      </c>
      <c r="C86" s="21" t="s">
        <v>16</v>
      </c>
      <c r="D86" s="24" t="s">
        <v>16</v>
      </c>
      <c r="E86" s="70"/>
      <c r="F86" s="54"/>
      <c r="G86" s="78"/>
    </row>
    <row r="87" spans="1:7" x14ac:dyDescent="0.25">
      <c r="A87" s="15">
        <v>14</v>
      </c>
      <c r="B87" s="22" t="s">
        <v>114</v>
      </c>
      <c r="C87" s="15"/>
      <c r="D87" s="16"/>
      <c r="E87" s="68"/>
      <c r="F87" s="54"/>
      <c r="G87" s="78"/>
    </row>
    <row r="88" spans="1:7" ht="51" x14ac:dyDescent="0.25">
      <c r="A88" s="74">
        <v>14.01</v>
      </c>
      <c r="B88" s="20" t="s">
        <v>165</v>
      </c>
      <c r="C88" s="18" t="s">
        <v>19</v>
      </c>
      <c r="D88" s="23">
        <v>62</v>
      </c>
      <c r="E88" s="69"/>
      <c r="F88" s="55"/>
      <c r="G88" s="78"/>
    </row>
    <row r="89" spans="1:7" x14ac:dyDescent="0.25">
      <c r="A89" s="21" t="s">
        <v>16</v>
      </c>
      <c r="B89" s="22" t="s">
        <v>30</v>
      </c>
      <c r="C89" s="21" t="s">
        <v>16</v>
      </c>
      <c r="D89" s="24" t="s">
        <v>16</v>
      </c>
      <c r="E89" s="70"/>
      <c r="F89" s="54"/>
      <c r="G89" s="78"/>
    </row>
    <row r="90" spans="1:7" x14ac:dyDescent="0.25">
      <c r="A90" s="15">
        <v>15</v>
      </c>
      <c r="B90" s="22" t="s">
        <v>115</v>
      </c>
      <c r="C90" s="15"/>
      <c r="D90" s="16"/>
      <c r="E90" s="68"/>
      <c r="F90" s="54"/>
      <c r="G90" s="78"/>
    </row>
    <row r="91" spans="1:7" x14ac:dyDescent="0.25">
      <c r="A91" s="74">
        <v>15.01</v>
      </c>
      <c r="B91" s="19" t="s">
        <v>20</v>
      </c>
      <c r="C91" s="18" t="s">
        <v>5</v>
      </c>
      <c r="D91" s="23">
        <v>8</v>
      </c>
      <c r="E91" s="69"/>
      <c r="F91" s="55"/>
      <c r="G91" s="78"/>
    </row>
    <row r="92" spans="1:7" x14ac:dyDescent="0.25">
      <c r="A92" s="21" t="s">
        <v>16</v>
      </c>
      <c r="B92" s="22" t="s">
        <v>30</v>
      </c>
      <c r="C92" s="21" t="s">
        <v>16</v>
      </c>
      <c r="D92" s="24" t="s">
        <v>16</v>
      </c>
      <c r="E92" s="70"/>
      <c r="F92" s="54"/>
      <c r="G92" s="78"/>
    </row>
    <row r="93" spans="1:7" x14ac:dyDescent="0.25">
      <c r="A93" s="25">
        <v>16</v>
      </c>
      <c r="B93" s="26" t="s">
        <v>21</v>
      </c>
      <c r="C93" s="44"/>
      <c r="D93" s="44"/>
      <c r="E93" s="56"/>
      <c r="F93" s="56"/>
      <c r="G93" s="78"/>
    </row>
    <row r="94" spans="1:7" x14ac:dyDescent="0.25">
      <c r="A94" s="75">
        <f>A93+0.01</f>
        <v>16.010000000000002</v>
      </c>
      <c r="B94" s="27" t="s">
        <v>72</v>
      </c>
      <c r="C94" s="28" t="s">
        <v>17</v>
      </c>
      <c r="D94" s="45">
        <v>62</v>
      </c>
      <c r="E94" s="57"/>
      <c r="F94" s="55"/>
      <c r="G94" s="78"/>
    </row>
    <row r="95" spans="1:7" x14ac:dyDescent="0.25">
      <c r="A95" s="75">
        <f t="shared" ref="A95:A108" si="2">A94+0.01</f>
        <v>16.020000000000003</v>
      </c>
      <c r="B95" s="27" t="s">
        <v>73</v>
      </c>
      <c r="C95" s="28" t="s">
        <v>17</v>
      </c>
      <c r="D95" s="45">
        <v>34</v>
      </c>
      <c r="E95" s="57"/>
      <c r="F95" s="55"/>
      <c r="G95" s="78"/>
    </row>
    <row r="96" spans="1:7" x14ac:dyDescent="0.25">
      <c r="A96" s="75">
        <f t="shared" si="2"/>
        <v>16.030000000000005</v>
      </c>
      <c r="B96" s="27" t="s">
        <v>74</v>
      </c>
      <c r="C96" s="28" t="s">
        <v>17</v>
      </c>
      <c r="D96" s="45">
        <v>130</v>
      </c>
      <c r="E96" s="57"/>
      <c r="F96" s="55"/>
      <c r="G96" s="78"/>
    </row>
    <row r="97" spans="1:7" x14ac:dyDescent="0.25">
      <c r="A97" s="75">
        <f t="shared" si="2"/>
        <v>16.040000000000006</v>
      </c>
      <c r="B97" s="27" t="s">
        <v>75</v>
      </c>
      <c r="C97" s="28" t="s">
        <v>17</v>
      </c>
      <c r="D97" s="45">
        <v>38</v>
      </c>
      <c r="E97" s="57"/>
      <c r="F97" s="55"/>
      <c r="G97" s="78"/>
    </row>
    <row r="98" spans="1:7" x14ac:dyDescent="0.25">
      <c r="A98" s="75">
        <f t="shared" si="2"/>
        <v>16.050000000000008</v>
      </c>
      <c r="B98" s="27" t="s">
        <v>76</v>
      </c>
      <c r="C98" s="28" t="s">
        <v>17</v>
      </c>
      <c r="D98" s="45">
        <v>105</v>
      </c>
      <c r="E98" s="57"/>
      <c r="F98" s="55"/>
      <c r="G98" s="78"/>
    </row>
    <row r="99" spans="1:7" x14ac:dyDescent="0.25">
      <c r="A99" s="75">
        <f t="shared" si="2"/>
        <v>16.060000000000009</v>
      </c>
      <c r="B99" s="27" t="s">
        <v>77</v>
      </c>
      <c r="C99" s="28" t="s">
        <v>17</v>
      </c>
      <c r="D99" s="45">
        <v>42</v>
      </c>
      <c r="E99" s="57"/>
      <c r="F99" s="55"/>
      <c r="G99" s="78"/>
    </row>
    <row r="100" spans="1:7" x14ac:dyDescent="0.25">
      <c r="A100" s="75">
        <f t="shared" si="2"/>
        <v>16.070000000000011</v>
      </c>
      <c r="B100" s="27" t="s">
        <v>78</v>
      </c>
      <c r="C100" s="28" t="s">
        <v>17</v>
      </c>
      <c r="D100" s="45">
        <v>123</v>
      </c>
      <c r="E100" s="57"/>
      <c r="F100" s="55"/>
      <c r="G100" s="78"/>
    </row>
    <row r="101" spans="1:7" x14ac:dyDescent="0.25">
      <c r="A101" s="75">
        <f t="shared" si="2"/>
        <v>16.080000000000013</v>
      </c>
      <c r="B101" s="27" t="s">
        <v>79</v>
      </c>
      <c r="C101" s="28" t="s">
        <v>22</v>
      </c>
      <c r="D101" s="45">
        <v>1</v>
      </c>
      <c r="E101" s="57"/>
      <c r="F101" s="55"/>
      <c r="G101" s="78"/>
    </row>
    <row r="102" spans="1:7" x14ac:dyDescent="0.25">
      <c r="A102" s="75">
        <f t="shared" si="2"/>
        <v>16.090000000000014</v>
      </c>
      <c r="B102" s="27" t="s">
        <v>80</v>
      </c>
      <c r="C102" s="28" t="s">
        <v>22</v>
      </c>
      <c r="D102" s="45">
        <v>3</v>
      </c>
      <c r="E102" s="57"/>
      <c r="F102" s="55"/>
      <c r="G102" s="78"/>
    </row>
    <row r="103" spans="1:7" x14ac:dyDescent="0.25">
      <c r="A103" s="75">
        <f t="shared" si="2"/>
        <v>16.100000000000016</v>
      </c>
      <c r="B103" s="27" t="s">
        <v>81</v>
      </c>
      <c r="C103" s="28" t="s">
        <v>22</v>
      </c>
      <c r="D103" s="45">
        <v>10</v>
      </c>
      <c r="E103" s="57"/>
      <c r="F103" s="55"/>
      <c r="G103" s="78"/>
    </row>
    <row r="104" spans="1:7" x14ac:dyDescent="0.25">
      <c r="A104" s="75">
        <f t="shared" si="2"/>
        <v>16.110000000000017</v>
      </c>
      <c r="B104" s="27" t="s">
        <v>82</v>
      </c>
      <c r="C104" s="28" t="s">
        <v>22</v>
      </c>
      <c r="D104" s="45">
        <v>3</v>
      </c>
      <c r="E104" s="57"/>
      <c r="F104" s="55"/>
      <c r="G104" s="78"/>
    </row>
    <row r="105" spans="1:7" x14ac:dyDescent="0.25">
      <c r="A105" s="75">
        <f t="shared" si="2"/>
        <v>16.120000000000019</v>
      </c>
      <c r="B105" s="27" t="s">
        <v>83</v>
      </c>
      <c r="C105" s="28" t="s">
        <v>22</v>
      </c>
      <c r="D105" s="45">
        <v>4</v>
      </c>
      <c r="E105" s="57"/>
      <c r="F105" s="55"/>
      <c r="G105" s="78"/>
    </row>
    <row r="106" spans="1:7" x14ac:dyDescent="0.25">
      <c r="A106" s="75">
        <f t="shared" si="2"/>
        <v>16.13000000000002</v>
      </c>
      <c r="B106" s="27" t="s">
        <v>84</v>
      </c>
      <c r="C106" s="28" t="s">
        <v>22</v>
      </c>
      <c r="D106" s="45">
        <v>3</v>
      </c>
      <c r="E106" s="57"/>
      <c r="F106" s="55"/>
      <c r="G106" s="78"/>
    </row>
    <row r="107" spans="1:7" x14ac:dyDescent="0.25">
      <c r="A107" s="75">
        <f t="shared" si="2"/>
        <v>16.140000000000022</v>
      </c>
      <c r="B107" s="27" t="s">
        <v>85</v>
      </c>
      <c r="C107" s="28" t="s">
        <v>22</v>
      </c>
      <c r="D107" s="45">
        <v>7</v>
      </c>
      <c r="E107" s="57"/>
      <c r="F107" s="55"/>
      <c r="G107" s="78"/>
    </row>
    <row r="108" spans="1:7" ht="26.25" x14ac:dyDescent="0.25">
      <c r="A108" s="75">
        <f t="shared" si="2"/>
        <v>16.150000000000023</v>
      </c>
      <c r="B108" s="27" t="s">
        <v>86</v>
      </c>
      <c r="C108" s="28" t="s">
        <v>22</v>
      </c>
      <c r="D108" s="45">
        <v>105</v>
      </c>
      <c r="E108" s="57"/>
      <c r="F108" s="55"/>
      <c r="G108" s="78"/>
    </row>
    <row r="109" spans="1:7" x14ac:dyDescent="0.25">
      <c r="A109" s="10"/>
      <c r="B109" s="11" t="s">
        <v>30</v>
      </c>
      <c r="C109" s="29"/>
      <c r="D109" s="46"/>
      <c r="E109" s="58"/>
      <c r="F109" s="58"/>
      <c r="G109" s="78"/>
    </row>
    <row r="110" spans="1:7" x14ac:dyDescent="0.25">
      <c r="A110" s="25">
        <v>17</v>
      </c>
      <c r="B110" s="26" t="s">
        <v>23</v>
      </c>
      <c r="C110" s="44"/>
      <c r="D110" s="44"/>
      <c r="E110" s="56"/>
      <c r="F110" s="56"/>
      <c r="G110" s="78"/>
    </row>
    <row r="111" spans="1:7" x14ac:dyDescent="0.25">
      <c r="A111" s="75">
        <f>A110+0.01</f>
        <v>17.010000000000002</v>
      </c>
      <c r="B111" s="27" t="s">
        <v>59</v>
      </c>
      <c r="C111" s="28" t="s">
        <v>17</v>
      </c>
      <c r="D111" s="45">
        <v>129</v>
      </c>
      <c r="E111" s="57"/>
      <c r="F111" s="55"/>
      <c r="G111" s="78"/>
    </row>
    <row r="112" spans="1:7" x14ac:dyDescent="0.25">
      <c r="A112" s="75">
        <f>A111+0.01</f>
        <v>17.020000000000003</v>
      </c>
      <c r="B112" s="27" t="s">
        <v>60</v>
      </c>
      <c r="C112" s="28" t="s">
        <v>22</v>
      </c>
      <c r="D112" s="45">
        <v>1</v>
      </c>
      <c r="E112" s="57"/>
      <c r="F112" s="55"/>
      <c r="G112" s="78"/>
    </row>
    <row r="113" spans="1:7" x14ac:dyDescent="0.25">
      <c r="A113" s="75">
        <f>A112+0.01</f>
        <v>17.030000000000005</v>
      </c>
      <c r="B113" s="27" t="s">
        <v>61</v>
      </c>
      <c r="C113" s="28" t="s">
        <v>22</v>
      </c>
      <c r="D113" s="45">
        <v>8</v>
      </c>
      <c r="E113" s="57"/>
      <c r="F113" s="55"/>
      <c r="G113" s="78"/>
    </row>
    <row r="114" spans="1:7" x14ac:dyDescent="0.25">
      <c r="A114" s="10"/>
      <c r="B114" s="11" t="s">
        <v>30</v>
      </c>
      <c r="C114" s="29"/>
      <c r="D114" s="46"/>
      <c r="E114" s="58"/>
      <c r="F114" s="58"/>
      <c r="G114" s="78"/>
    </row>
    <row r="115" spans="1:7" x14ac:dyDescent="0.25">
      <c r="A115" s="25">
        <v>18</v>
      </c>
      <c r="B115" s="26" t="s">
        <v>24</v>
      </c>
      <c r="C115" s="44"/>
      <c r="D115" s="44"/>
      <c r="E115" s="56"/>
      <c r="F115" s="56"/>
      <c r="G115" s="78"/>
    </row>
    <row r="116" spans="1:7" x14ac:dyDescent="0.25">
      <c r="A116" s="75">
        <f>A115+0.01</f>
        <v>18.010000000000002</v>
      </c>
      <c r="B116" s="27" t="s">
        <v>62</v>
      </c>
      <c r="C116" s="28" t="s">
        <v>17</v>
      </c>
      <c r="D116" s="45">
        <v>138</v>
      </c>
      <c r="E116" s="57"/>
      <c r="F116" s="55"/>
      <c r="G116" s="78"/>
    </row>
    <row r="117" spans="1:7" x14ac:dyDescent="0.25">
      <c r="A117" s="75">
        <f t="shared" ref="A117:A125" si="3">A116+0.01</f>
        <v>18.020000000000003</v>
      </c>
      <c r="B117" s="27" t="s">
        <v>63</v>
      </c>
      <c r="C117" s="28" t="s">
        <v>17</v>
      </c>
      <c r="D117" s="45">
        <v>302</v>
      </c>
      <c r="E117" s="57"/>
      <c r="F117" s="55"/>
      <c r="G117" s="78"/>
    </row>
    <row r="118" spans="1:7" x14ac:dyDescent="0.25">
      <c r="A118" s="75">
        <f t="shared" si="3"/>
        <v>18.030000000000005</v>
      </c>
      <c r="B118" s="27" t="s">
        <v>64</v>
      </c>
      <c r="C118" s="28" t="s">
        <v>17</v>
      </c>
      <c r="D118" s="45">
        <v>113</v>
      </c>
      <c r="E118" s="57"/>
      <c r="F118" s="55"/>
      <c r="G118" s="78"/>
    </row>
    <row r="119" spans="1:7" x14ac:dyDescent="0.25">
      <c r="A119" s="75">
        <f t="shared" si="3"/>
        <v>18.040000000000006</v>
      </c>
      <c r="B119" s="27" t="s">
        <v>65</v>
      </c>
      <c r="C119" s="28" t="s">
        <v>17</v>
      </c>
      <c r="D119" s="45">
        <v>183</v>
      </c>
      <c r="E119" s="57"/>
      <c r="F119" s="55"/>
      <c r="G119" s="78"/>
    </row>
    <row r="120" spans="1:7" ht="26.25" x14ac:dyDescent="0.25">
      <c r="A120" s="75">
        <f t="shared" si="3"/>
        <v>18.050000000000008</v>
      </c>
      <c r="B120" s="27" t="s">
        <v>66</v>
      </c>
      <c r="C120" s="28" t="s">
        <v>22</v>
      </c>
      <c r="D120" s="45">
        <v>89</v>
      </c>
      <c r="E120" s="57"/>
      <c r="F120" s="55"/>
      <c r="G120" s="78"/>
    </row>
    <row r="121" spans="1:7" ht="26.25" x14ac:dyDescent="0.25">
      <c r="A121" s="75">
        <f t="shared" si="3"/>
        <v>18.060000000000009</v>
      </c>
      <c r="B121" s="27" t="s">
        <v>67</v>
      </c>
      <c r="C121" s="28" t="s">
        <v>22</v>
      </c>
      <c r="D121" s="45">
        <v>3</v>
      </c>
      <c r="E121" s="57"/>
      <c r="F121" s="55"/>
      <c r="G121" s="78"/>
    </row>
    <row r="122" spans="1:7" ht="26.25" x14ac:dyDescent="0.25">
      <c r="A122" s="75">
        <f t="shared" si="3"/>
        <v>18.070000000000011</v>
      </c>
      <c r="B122" s="27" t="s">
        <v>68</v>
      </c>
      <c r="C122" s="28" t="s">
        <v>22</v>
      </c>
      <c r="D122" s="45">
        <v>42</v>
      </c>
      <c r="E122" s="57"/>
      <c r="F122" s="55"/>
      <c r="G122" s="78"/>
    </row>
    <row r="123" spans="1:7" ht="39" x14ac:dyDescent="0.25">
      <c r="A123" s="75">
        <f t="shared" si="3"/>
        <v>18.080000000000013</v>
      </c>
      <c r="B123" s="27" t="s">
        <v>69</v>
      </c>
      <c r="C123" s="28" t="s">
        <v>22</v>
      </c>
      <c r="D123" s="45">
        <v>5</v>
      </c>
      <c r="E123" s="57"/>
      <c r="F123" s="55"/>
      <c r="G123" s="78"/>
    </row>
    <row r="124" spans="1:7" ht="43.5" customHeight="1" x14ac:dyDescent="0.25">
      <c r="A124" s="75">
        <f t="shared" si="3"/>
        <v>18.090000000000014</v>
      </c>
      <c r="B124" s="27" t="s">
        <v>70</v>
      </c>
      <c r="C124" s="28" t="s">
        <v>22</v>
      </c>
      <c r="D124" s="45">
        <v>1</v>
      </c>
      <c r="E124" s="57"/>
      <c r="F124" s="55"/>
      <c r="G124" s="78"/>
    </row>
    <row r="125" spans="1:7" x14ac:dyDescent="0.25">
      <c r="A125" s="75">
        <f t="shared" si="3"/>
        <v>18.100000000000016</v>
      </c>
      <c r="B125" s="27" t="s">
        <v>71</v>
      </c>
      <c r="C125" s="28" t="s">
        <v>22</v>
      </c>
      <c r="D125" s="45">
        <v>1</v>
      </c>
      <c r="E125" s="57"/>
      <c r="F125" s="55"/>
      <c r="G125" s="78"/>
    </row>
    <row r="126" spans="1:7" x14ac:dyDescent="0.25">
      <c r="A126" s="10"/>
      <c r="B126" s="11" t="s">
        <v>30</v>
      </c>
      <c r="C126" s="29"/>
      <c r="D126" s="46"/>
      <c r="E126" s="58"/>
      <c r="F126" s="58"/>
      <c r="G126" s="78"/>
    </row>
    <row r="127" spans="1:7" x14ac:dyDescent="0.25">
      <c r="A127" s="25">
        <v>19</v>
      </c>
      <c r="B127" s="26" t="s">
        <v>25</v>
      </c>
      <c r="C127" s="44"/>
      <c r="D127" s="44"/>
      <c r="E127" s="56"/>
      <c r="F127" s="56"/>
      <c r="G127" s="78"/>
    </row>
    <row r="128" spans="1:7" x14ac:dyDescent="0.25">
      <c r="A128" s="75">
        <v>19.010000000000002</v>
      </c>
      <c r="B128" s="30" t="s">
        <v>87</v>
      </c>
      <c r="C128" s="28" t="s">
        <v>17</v>
      </c>
      <c r="D128" s="45">
        <v>104</v>
      </c>
      <c r="E128" s="57"/>
      <c r="F128" s="55"/>
      <c r="G128" s="78"/>
    </row>
    <row r="129" spans="1:7" x14ac:dyDescent="0.25">
      <c r="A129" s="10"/>
      <c r="B129" s="11" t="s">
        <v>30</v>
      </c>
      <c r="C129" s="29"/>
      <c r="D129" s="46"/>
      <c r="E129" s="58"/>
      <c r="F129" s="58"/>
      <c r="G129" s="78"/>
    </row>
    <row r="130" spans="1:7" x14ac:dyDescent="0.25">
      <c r="A130" s="36">
        <v>20</v>
      </c>
      <c r="B130" s="12" t="s">
        <v>39</v>
      </c>
      <c r="C130" s="36"/>
      <c r="D130" s="36"/>
      <c r="E130" s="60"/>
      <c r="F130" s="60"/>
      <c r="G130" s="78"/>
    </row>
    <row r="131" spans="1:7" ht="38.25" x14ac:dyDescent="0.25">
      <c r="A131" s="73">
        <f>A130+0.01</f>
        <v>20.010000000000002</v>
      </c>
      <c r="B131" s="19" t="s">
        <v>148</v>
      </c>
      <c r="C131" s="48" t="s">
        <v>17</v>
      </c>
      <c r="D131" s="48">
        <v>435</v>
      </c>
      <c r="E131" s="59"/>
      <c r="F131" s="55"/>
      <c r="G131" s="78"/>
    </row>
    <row r="132" spans="1:7" ht="51" x14ac:dyDescent="0.25">
      <c r="A132" s="73">
        <f>A131+0.01</f>
        <v>20.020000000000003</v>
      </c>
      <c r="B132" s="19" t="s">
        <v>149</v>
      </c>
      <c r="C132" s="48" t="s">
        <v>7</v>
      </c>
      <c r="D132" s="48">
        <v>27</v>
      </c>
      <c r="E132" s="59"/>
      <c r="F132" s="55"/>
      <c r="G132" s="78"/>
    </row>
    <row r="133" spans="1:7" ht="38.25" x14ac:dyDescent="0.25">
      <c r="A133" s="73">
        <f>A132+0.01</f>
        <v>20.030000000000005</v>
      </c>
      <c r="B133" s="19" t="s">
        <v>53</v>
      </c>
      <c r="C133" s="48" t="s">
        <v>32</v>
      </c>
      <c r="D133" s="49">
        <v>4770</v>
      </c>
      <c r="E133" s="59"/>
      <c r="F133" s="55"/>
      <c r="G133" s="78"/>
    </row>
    <row r="134" spans="1:7" x14ac:dyDescent="0.25">
      <c r="A134" s="8"/>
      <c r="B134" s="12" t="s">
        <v>30</v>
      </c>
      <c r="C134" s="48"/>
      <c r="D134" s="48"/>
      <c r="E134" s="59"/>
      <c r="F134" s="60"/>
      <c r="G134" s="78"/>
    </row>
    <row r="135" spans="1:7" x14ac:dyDescent="0.25">
      <c r="A135" s="39">
        <v>21</v>
      </c>
      <c r="B135" s="14" t="s">
        <v>42</v>
      </c>
      <c r="C135" s="13"/>
      <c r="D135" s="24"/>
      <c r="E135" s="70"/>
      <c r="F135" s="61"/>
      <c r="G135" s="78"/>
    </row>
    <row r="136" spans="1:7" ht="26.25" x14ac:dyDescent="0.25">
      <c r="A136" s="33"/>
      <c r="B136" s="37" t="s">
        <v>41</v>
      </c>
      <c r="C136" s="51"/>
      <c r="D136" s="9"/>
      <c r="E136" s="62"/>
      <c r="F136" s="62"/>
      <c r="G136" s="78"/>
    </row>
    <row r="137" spans="1:7" ht="51.75" x14ac:dyDescent="0.25">
      <c r="A137" s="76">
        <v>21.01</v>
      </c>
      <c r="B137" s="27" t="s">
        <v>101</v>
      </c>
      <c r="C137" s="32" t="s">
        <v>150</v>
      </c>
      <c r="D137" s="9">
        <v>1</v>
      </c>
      <c r="E137" s="62"/>
      <c r="F137" s="55"/>
      <c r="G137" s="78"/>
    </row>
    <row r="138" spans="1:7" ht="39" x14ac:dyDescent="0.25">
      <c r="A138" s="76">
        <f>A137+0.01</f>
        <v>21.020000000000003</v>
      </c>
      <c r="B138" s="27" t="s">
        <v>102</v>
      </c>
      <c r="C138" s="32" t="s">
        <v>150</v>
      </c>
      <c r="D138" s="9">
        <v>4</v>
      </c>
      <c r="E138" s="62"/>
      <c r="F138" s="55"/>
      <c r="G138" s="78"/>
    </row>
    <row r="139" spans="1:7" ht="26.25" x14ac:dyDescent="0.25">
      <c r="A139" s="76">
        <f t="shared" ref="A139:A156" si="4">A138+0.01</f>
        <v>21.030000000000005</v>
      </c>
      <c r="B139" s="27" t="s">
        <v>103</v>
      </c>
      <c r="C139" s="32" t="s">
        <v>150</v>
      </c>
      <c r="D139" s="9">
        <v>34</v>
      </c>
      <c r="E139" s="62"/>
      <c r="F139" s="55"/>
      <c r="G139" s="78"/>
    </row>
    <row r="140" spans="1:7" ht="51.75" x14ac:dyDescent="0.25">
      <c r="A140" s="76">
        <f t="shared" si="4"/>
        <v>21.040000000000006</v>
      </c>
      <c r="B140" s="34" t="s">
        <v>104</v>
      </c>
      <c r="C140" s="32" t="s">
        <v>17</v>
      </c>
      <c r="D140" s="9">
        <v>0</v>
      </c>
      <c r="E140" s="62"/>
      <c r="F140" s="55"/>
      <c r="G140" s="78"/>
    </row>
    <row r="141" spans="1:7" ht="166.5" x14ac:dyDescent="0.25">
      <c r="A141" s="76">
        <f t="shared" si="4"/>
        <v>21.050000000000008</v>
      </c>
      <c r="B141" s="27" t="s">
        <v>105</v>
      </c>
      <c r="C141" s="32" t="s">
        <v>150</v>
      </c>
      <c r="D141" s="9">
        <v>1</v>
      </c>
      <c r="E141" s="62"/>
      <c r="F141" s="55"/>
      <c r="G141" s="78"/>
    </row>
    <row r="142" spans="1:7" x14ac:dyDescent="0.25">
      <c r="A142" s="76"/>
      <c r="B142" s="37" t="s">
        <v>152</v>
      </c>
      <c r="C142" s="31"/>
      <c r="D142" s="9"/>
      <c r="E142" s="62"/>
      <c r="F142" s="55"/>
      <c r="G142" s="78"/>
    </row>
    <row r="143" spans="1:7" ht="39" x14ac:dyDescent="0.25">
      <c r="A143" s="76">
        <f>21.05+0.01</f>
        <v>21.060000000000002</v>
      </c>
      <c r="B143" s="27" t="s">
        <v>88</v>
      </c>
      <c r="C143" s="32" t="s">
        <v>150</v>
      </c>
      <c r="D143" s="9">
        <v>18</v>
      </c>
      <c r="E143" s="62"/>
      <c r="F143" s="55"/>
      <c r="G143" s="78"/>
    </row>
    <row r="144" spans="1:7" ht="39" x14ac:dyDescent="0.25">
      <c r="A144" s="76">
        <f t="shared" si="4"/>
        <v>21.070000000000004</v>
      </c>
      <c r="B144" s="27" t="s">
        <v>89</v>
      </c>
      <c r="C144" s="32" t="s">
        <v>150</v>
      </c>
      <c r="D144" s="9">
        <v>340</v>
      </c>
      <c r="E144" s="62"/>
      <c r="F144" s="55"/>
      <c r="G144" s="78"/>
    </row>
    <row r="145" spans="1:8" ht="39" x14ac:dyDescent="0.25">
      <c r="A145" s="76">
        <f t="shared" si="4"/>
        <v>21.080000000000005</v>
      </c>
      <c r="B145" s="27" t="s">
        <v>90</v>
      </c>
      <c r="C145" s="32" t="s">
        <v>150</v>
      </c>
      <c r="D145" s="9">
        <v>40</v>
      </c>
      <c r="E145" s="62"/>
      <c r="F145" s="55"/>
      <c r="G145" s="78"/>
      <c r="H145" s="80"/>
    </row>
    <row r="146" spans="1:8" ht="26.25" x14ac:dyDescent="0.25">
      <c r="A146" s="76">
        <f t="shared" si="4"/>
        <v>21.090000000000007</v>
      </c>
      <c r="B146" s="27" t="s">
        <v>91</v>
      </c>
      <c r="C146" s="32" t="s">
        <v>150</v>
      </c>
      <c r="D146" s="9">
        <v>27</v>
      </c>
      <c r="E146" s="62"/>
      <c r="F146" s="55"/>
      <c r="G146" s="78"/>
    </row>
    <row r="147" spans="1:8" ht="26.25" x14ac:dyDescent="0.25">
      <c r="A147" s="76">
        <f t="shared" si="4"/>
        <v>21.100000000000009</v>
      </c>
      <c r="B147" s="27" t="s">
        <v>92</v>
      </c>
      <c r="C147" s="32" t="s">
        <v>150</v>
      </c>
      <c r="D147" s="9">
        <v>3</v>
      </c>
      <c r="E147" s="62"/>
      <c r="F147" s="55"/>
      <c r="G147" s="78"/>
    </row>
    <row r="148" spans="1:8" ht="39" x14ac:dyDescent="0.25">
      <c r="A148" s="76">
        <f t="shared" si="4"/>
        <v>21.11000000000001</v>
      </c>
      <c r="B148" s="27" t="s">
        <v>93</v>
      </c>
      <c r="C148" s="32" t="s">
        <v>150</v>
      </c>
      <c r="D148" s="9">
        <v>3</v>
      </c>
      <c r="E148" s="62"/>
      <c r="F148" s="55"/>
      <c r="G148" s="78"/>
    </row>
    <row r="149" spans="1:8" ht="39" x14ac:dyDescent="0.25">
      <c r="A149" s="76">
        <f t="shared" si="4"/>
        <v>21.120000000000012</v>
      </c>
      <c r="B149" s="27" t="s">
        <v>94</v>
      </c>
      <c r="C149" s="32" t="s">
        <v>150</v>
      </c>
      <c r="D149" s="9">
        <v>3</v>
      </c>
      <c r="E149" s="62"/>
      <c r="F149" s="55"/>
      <c r="G149" s="78"/>
    </row>
    <row r="150" spans="1:8" ht="26.25" x14ac:dyDescent="0.25">
      <c r="A150" s="76">
        <f t="shared" si="4"/>
        <v>21.130000000000013</v>
      </c>
      <c r="B150" s="27" t="s">
        <v>95</v>
      </c>
      <c r="C150" s="32" t="s">
        <v>150</v>
      </c>
      <c r="D150" s="9">
        <v>17</v>
      </c>
      <c r="E150" s="62"/>
      <c r="F150" s="55"/>
      <c r="G150" s="78"/>
    </row>
    <row r="151" spans="1:8" ht="26.25" x14ac:dyDescent="0.25">
      <c r="A151" s="76">
        <f t="shared" si="4"/>
        <v>21.140000000000015</v>
      </c>
      <c r="B151" s="27" t="s">
        <v>96</v>
      </c>
      <c r="C151" s="32" t="s">
        <v>150</v>
      </c>
      <c r="D151" s="9">
        <v>3</v>
      </c>
      <c r="E151" s="62"/>
      <c r="F151" s="55"/>
      <c r="G151" s="78"/>
    </row>
    <row r="152" spans="1:8" ht="26.25" x14ac:dyDescent="0.25">
      <c r="A152" s="76">
        <f t="shared" si="4"/>
        <v>21.150000000000016</v>
      </c>
      <c r="B152" s="27" t="s">
        <v>97</v>
      </c>
      <c r="C152" s="32" t="s">
        <v>17</v>
      </c>
      <c r="D152" s="9">
        <v>70</v>
      </c>
      <c r="E152" s="62"/>
      <c r="F152" s="55"/>
      <c r="G152" s="78"/>
    </row>
    <row r="153" spans="1:8" ht="39" x14ac:dyDescent="0.25">
      <c r="A153" s="76">
        <f t="shared" si="4"/>
        <v>21.160000000000018</v>
      </c>
      <c r="B153" s="27" t="s">
        <v>98</v>
      </c>
      <c r="C153" s="32" t="s">
        <v>150</v>
      </c>
      <c r="D153" s="9">
        <v>20</v>
      </c>
      <c r="E153" s="62"/>
      <c r="F153" s="55"/>
      <c r="G153" s="78"/>
    </row>
    <row r="154" spans="1:8" ht="26.25" x14ac:dyDescent="0.25">
      <c r="A154" s="76">
        <f t="shared" si="4"/>
        <v>21.170000000000019</v>
      </c>
      <c r="B154" s="27" t="s">
        <v>99</v>
      </c>
      <c r="C154" s="32" t="s">
        <v>17</v>
      </c>
      <c r="D154" s="9">
        <v>15</v>
      </c>
      <c r="E154" s="62"/>
      <c r="F154" s="55"/>
      <c r="G154" s="78"/>
    </row>
    <row r="155" spans="1:8" ht="26.25" x14ac:dyDescent="0.25">
      <c r="A155" s="76">
        <f t="shared" si="4"/>
        <v>21.180000000000021</v>
      </c>
      <c r="B155" s="27" t="s">
        <v>100</v>
      </c>
      <c r="C155" s="32" t="s">
        <v>17</v>
      </c>
      <c r="D155" s="9">
        <v>260</v>
      </c>
      <c r="E155" s="62"/>
      <c r="F155" s="55"/>
      <c r="G155" s="78"/>
    </row>
    <row r="156" spans="1:8" ht="64.5" x14ac:dyDescent="0.25">
      <c r="A156" s="76">
        <f t="shared" si="4"/>
        <v>21.190000000000023</v>
      </c>
      <c r="B156" s="27" t="s">
        <v>166</v>
      </c>
      <c r="C156" s="32" t="s">
        <v>22</v>
      </c>
      <c r="D156" s="9">
        <v>1</v>
      </c>
      <c r="E156" s="62"/>
      <c r="F156" s="55"/>
      <c r="G156" s="78"/>
    </row>
    <row r="157" spans="1:8" x14ac:dyDescent="0.25">
      <c r="A157" s="31"/>
      <c r="B157" s="37" t="s">
        <v>30</v>
      </c>
      <c r="C157" s="32"/>
      <c r="D157" s="9"/>
      <c r="E157" s="62"/>
      <c r="F157" s="63"/>
      <c r="G157" s="81"/>
      <c r="H157" s="79"/>
    </row>
    <row r="158" spans="1:8" x14ac:dyDescent="0.25">
      <c r="A158" s="33"/>
      <c r="B158" s="38" t="s">
        <v>40</v>
      </c>
      <c r="C158" s="51"/>
      <c r="D158" s="9"/>
      <c r="E158" s="63"/>
      <c r="F158" s="63"/>
      <c r="G158" s="78"/>
    </row>
    <row r="159" spans="1:8" x14ac:dyDescent="0.25">
      <c r="A159" s="13"/>
      <c r="B159" s="14" t="s">
        <v>116</v>
      </c>
      <c r="C159" s="13"/>
      <c r="D159" s="24"/>
      <c r="E159" s="70"/>
      <c r="F159" s="64"/>
      <c r="G159" s="78"/>
    </row>
    <row r="160" spans="1:8" x14ac:dyDescent="0.25">
      <c r="A160" s="13"/>
      <c r="B160" s="14" t="s">
        <v>117</v>
      </c>
      <c r="C160" s="13"/>
      <c r="D160" s="24"/>
      <c r="E160" s="70"/>
      <c r="F160" s="64"/>
      <c r="G160" s="78"/>
    </row>
    <row r="161" spans="1:8" x14ac:dyDescent="0.25">
      <c r="A161" s="13"/>
      <c r="B161" s="14" t="s">
        <v>118</v>
      </c>
      <c r="C161" s="13"/>
      <c r="D161" s="24"/>
      <c r="E161" s="70"/>
      <c r="F161" s="64"/>
      <c r="G161" s="78"/>
    </row>
    <row r="162" spans="1:8" x14ac:dyDescent="0.25">
      <c r="A162" s="13"/>
      <c r="B162" s="14" t="s">
        <v>119</v>
      </c>
      <c r="C162" s="13"/>
      <c r="D162" s="24"/>
      <c r="E162" s="70"/>
      <c r="F162" s="64"/>
      <c r="G162" s="78"/>
      <c r="H162" s="79"/>
    </row>
    <row r="167" spans="1:8" ht="27" customHeight="1" x14ac:dyDescent="0.25">
      <c r="B167" s="82" t="s">
        <v>170</v>
      </c>
      <c r="C167" s="83"/>
      <c r="D167" s="84"/>
    </row>
    <row r="168" spans="1:8" ht="27" customHeight="1" x14ac:dyDescent="0.25">
      <c r="B168" s="85" t="s">
        <v>171</v>
      </c>
      <c r="C168" s="85"/>
      <c r="D168" s="86"/>
    </row>
    <row r="169" spans="1:8" x14ac:dyDescent="0.25">
      <c r="E169" s="77"/>
    </row>
    <row r="171" spans="1:8" x14ac:dyDescent="0.25">
      <c r="E171" s="77"/>
    </row>
  </sheetData>
  <mergeCells count="3">
    <mergeCell ref="A6:F6"/>
    <mergeCell ref="E7:F7"/>
    <mergeCell ref="A5:F5"/>
  </mergeCells>
  <phoneticPr fontId="15" type="noConversion"/>
  <conditionalFormatting sqref="A127:B127 A115:B115 A110:B110 A93:B93">
    <cfRule type="cellIs" dxfId="0" priority="3" operator="equal">
      <formula>"ESCRIBA AQUÍ EL NOMBRE DEL CAPITULO"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scale="89" orientation="portrait" r:id="rId1"/>
  <headerFooter>
    <oddFooter>&amp;A&amp;RPágina &amp;P</oddFooter>
  </headerFooter>
  <rowBreaks count="5" manualBreakCount="5">
    <brk id="25" max="16383" man="1"/>
    <brk id="49" max="16383" man="1"/>
    <brk id="71" max="16383" man="1"/>
    <brk id="92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IV34"/>
    </sheetView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STF1NXPW1</cp:lastModifiedBy>
  <cp:lastPrinted>2014-12-11T15:51:15Z</cp:lastPrinted>
  <dcterms:created xsi:type="dcterms:W3CDTF">2014-09-25T16:16:34Z</dcterms:created>
  <dcterms:modified xsi:type="dcterms:W3CDTF">2014-12-17T14:30:36Z</dcterms:modified>
</cp:coreProperties>
</file>